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ter University\BUSN-5600 Acctg Theory &amp; Practice\"/>
    </mc:Choice>
  </mc:AlternateContent>
  <xr:revisionPtr revIDLastSave="0" documentId="8_{FDB952E5-751C-435E-9350-0C433DF48E96}" xr6:coauthVersionLast="45" xr6:coauthVersionMax="45" xr10:uidLastSave="{00000000-0000-0000-0000-000000000000}"/>
  <bookViews>
    <workbookView xWindow="2472" yWindow="2472" windowWidth="17280" windowHeight="8964" activeTab="2" xr2:uid="{2FCC7DD3-C459-439C-AD77-E8003C24DB4E}"/>
  </bookViews>
  <sheets>
    <sheet name="Financials" sheetId="1" r:id="rId1"/>
    <sheet name="Stmt of CF" sheetId="6" r:id="rId2"/>
    <sheet name="JEs" sheetId="2" r:id="rId3"/>
    <sheet name="BS Taact" sheetId="4" r:id="rId4"/>
    <sheet name="IS Tacct" sheetId="5" r:id="rId5"/>
    <sheet name="Adj TB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3" l="1"/>
  <c r="B24" i="3"/>
  <c r="C25" i="3" l="1"/>
  <c r="F25" i="3" l="1"/>
</calcChain>
</file>

<file path=xl/sharedStrings.xml><?xml version="1.0" encoding="utf-8"?>
<sst xmlns="http://schemas.openxmlformats.org/spreadsheetml/2006/main" count="300" uniqueCount="139">
  <si>
    <t xml:space="preserve">Sweeper Company </t>
  </si>
  <si>
    <t>Balance Sheet as of:</t>
  </si>
  <si>
    <t>Dec. 31,  2017</t>
  </si>
  <si>
    <t>Dec. 31,  2016</t>
  </si>
  <si>
    <t>Assets</t>
  </si>
  <si>
    <t>Current Assets:</t>
  </si>
  <si>
    <t>Cash</t>
  </si>
  <si>
    <t>Accounts Receivable</t>
  </si>
  <si>
    <t xml:space="preserve">Supplies </t>
  </si>
  <si>
    <t xml:space="preserve">Non-current Assets: </t>
  </si>
  <si>
    <t>Equipment, net</t>
  </si>
  <si>
    <t>Total Assets</t>
  </si>
  <si>
    <t>Liabilities</t>
  </si>
  <si>
    <t>Current Liabilities:</t>
  </si>
  <si>
    <t>Accounts Payable</t>
  </si>
  <si>
    <t>Interest Payable</t>
  </si>
  <si>
    <t xml:space="preserve">Non-current Liabilities: </t>
  </si>
  <si>
    <t>Note Payable</t>
  </si>
  <si>
    <t>Total Liabilities</t>
  </si>
  <si>
    <t>Stockholders' Equity</t>
  </si>
  <si>
    <t>Common Stock</t>
  </si>
  <si>
    <t>Retained Earnings</t>
  </si>
  <si>
    <t>Total Stockholder's Equity</t>
  </si>
  <si>
    <t xml:space="preserve">   Total Liabilities &amp; Stockholder's Equity</t>
  </si>
  <si>
    <t>Statement of Retained Earnings</t>
  </si>
  <si>
    <t>A</t>
  </si>
  <si>
    <t>B</t>
  </si>
  <si>
    <t>Less Dividends</t>
  </si>
  <si>
    <t>C</t>
  </si>
  <si>
    <t>D</t>
  </si>
  <si>
    <t>Dec. 31, 2017</t>
  </si>
  <si>
    <t>Sales Revenue</t>
  </si>
  <si>
    <t>Wages</t>
  </si>
  <si>
    <t>Supplies Expense</t>
  </si>
  <si>
    <t>Rent Expense</t>
  </si>
  <si>
    <t>Utilities Expense</t>
  </si>
  <si>
    <t>Depreciation Expense</t>
  </si>
  <si>
    <t>Interest Expense</t>
  </si>
  <si>
    <t>Sweeper Company</t>
  </si>
  <si>
    <t>Statement of Income</t>
  </si>
  <si>
    <t>Requirements:</t>
  </si>
  <si>
    <t>2.  Add the adjusting entries into the adjusted trial balance.</t>
  </si>
  <si>
    <t>4.  Complete the Income Statement, Statement of Retained Earnings, and Balance Sheet</t>
  </si>
  <si>
    <t>B.  A count of supplies shows that only $3000 is on hand.  Write an adjusting entry to get it to the on hand balance.</t>
  </si>
  <si>
    <t xml:space="preserve">A.  </t>
  </si>
  <si>
    <t>Date</t>
  </si>
  <si>
    <t>Account name</t>
  </si>
  <si>
    <t>Debit</t>
  </si>
  <si>
    <t>Credit</t>
  </si>
  <si>
    <t>Explanation:   To adjust rent for year-end.</t>
  </si>
  <si>
    <t xml:space="preserve">B.  </t>
  </si>
  <si>
    <t>Explanation:  To adjust supplies assets account to agree to supllies on hand</t>
  </si>
  <si>
    <t xml:space="preserve">C.  </t>
  </si>
  <si>
    <t>Explanation:  To record the depreciation expense for the year</t>
  </si>
  <si>
    <t>D.</t>
  </si>
  <si>
    <t xml:space="preserve">Explanation:  To record the interest to be paid in January  </t>
  </si>
  <si>
    <t>1.  Complete the following Journal entries AND reflect these in the corresponding T-accounts.</t>
  </si>
  <si>
    <t>Unadjusted Trial Balance 1-31-18</t>
  </si>
  <si>
    <t>Adjustments</t>
  </si>
  <si>
    <t>Adjusted Trial Balance 1-31-18</t>
  </si>
  <si>
    <t>DR</t>
  </si>
  <si>
    <t>Cr</t>
  </si>
  <si>
    <t xml:space="preserve">Sales Revenue </t>
  </si>
  <si>
    <t>Supplies expense</t>
  </si>
  <si>
    <t>Total</t>
  </si>
  <si>
    <t>Complete the appropriate financial statements.  Remember, they must be done in order.</t>
  </si>
  <si>
    <t>They have the following Unadjusted Trial Balance as of December 31, 2017:</t>
  </si>
  <si>
    <t>D.  In July 2016, Sweeper Company borrowed $20,000 which is payable after 3 years.  Interest is 10% annually and is paid every 6 months.  Payment will be made January 2, 2018.  Write the journal entry for interest.</t>
  </si>
  <si>
    <t xml:space="preserve">E. </t>
  </si>
  <si>
    <t>F.</t>
  </si>
  <si>
    <t>G.</t>
  </si>
  <si>
    <t>H.</t>
  </si>
  <si>
    <t>I.</t>
  </si>
  <si>
    <t xml:space="preserve">J. </t>
  </si>
  <si>
    <t>K.</t>
  </si>
  <si>
    <t>Closing Entries</t>
  </si>
  <si>
    <t>CR</t>
  </si>
  <si>
    <t>End balance</t>
  </si>
  <si>
    <t>Beginning Balance</t>
  </si>
  <si>
    <t>Supplies</t>
  </si>
  <si>
    <t>Prepaid Rent</t>
  </si>
  <si>
    <t>Equipment</t>
  </si>
  <si>
    <t>Accumulated Depreciation</t>
  </si>
  <si>
    <t>net activity in year</t>
  </si>
  <si>
    <t>Adj</t>
  </si>
  <si>
    <t>Close</t>
  </si>
  <si>
    <t>Wages Expense</t>
  </si>
  <si>
    <t>Accumulated Depreciation, Equip</t>
  </si>
  <si>
    <t>Wages expense</t>
  </si>
  <si>
    <t>Rent expense</t>
  </si>
  <si>
    <t>Utilities expense</t>
  </si>
  <si>
    <t>Depreciation expense</t>
  </si>
  <si>
    <t>Interest expense</t>
  </si>
  <si>
    <t>Trial Balance as of 12/31/17</t>
  </si>
  <si>
    <t>For the year ended December 31, 2017</t>
  </si>
  <si>
    <t>Beginning Retained Earnings, Dec. 31, 2016</t>
  </si>
  <si>
    <t>Ending Retained Earnings, Dec. 31, 2017</t>
  </si>
  <si>
    <t xml:space="preserve">     Net Income (Loss)</t>
  </si>
  <si>
    <t>Add Net Income (Loss)</t>
  </si>
  <si>
    <t>Adjusting Journal Entries for FYE 2017</t>
  </si>
  <si>
    <t xml:space="preserve">      Rent Expense</t>
  </si>
  <si>
    <t>A.  Sweeper paid January 2018 rent on December 29, 2017.  Rent is $2000 per month.  It was recorded as rent expense in December.  Write an adjusting entry.</t>
  </si>
  <si>
    <t>C.  Equipment was purchased January 2, 2016 for $35,000.  It is expected to have a salvage (residual) value of $5,000.  The useful life is 5 years.  Use straight-line depreciation.  Write the entry for depreciation for 2017.</t>
  </si>
  <si>
    <t>Explanation:  To close Sales Revenue to Retained Earnings (cia Income Summary)</t>
  </si>
  <si>
    <t>Explanation:  To close Wages expense to Retained Earnings (via Income Summary)</t>
  </si>
  <si>
    <t>Explanation:  To close Supplies expense to Retained Earnings (via Income Summary)</t>
  </si>
  <si>
    <t>Explanation:  To close Rent expense to Retained Earnings (via Income Summary)</t>
  </si>
  <si>
    <t>Explanation:  To close Utilities expense to Retained Earnings (via Income Summary)</t>
  </si>
  <si>
    <t>Explanation:  To close Deprec. expense to Retained Earnings (via Income Summary)</t>
  </si>
  <si>
    <t>Explanation:  To close Interest expense to Retained Earnings (via Income Summary)</t>
  </si>
  <si>
    <t>L.</t>
  </si>
  <si>
    <t>Explanation:  To close Income Summary to Retained Earnings</t>
  </si>
  <si>
    <t>3.  Close all expense and revenue account balances to Income Summary and then close the Income Summary to Retained Earnings.</t>
  </si>
  <si>
    <t>Closing Entry</t>
  </si>
  <si>
    <t>Income Summary</t>
  </si>
  <si>
    <t>F</t>
  </si>
  <si>
    <t>G</t>
  </si>
  <si>
    <t>H</t>
  </si>
  <si>
    <t>I</t>
  </si>
  <si>
    <t>E</t>
  </si>
  <si>
    <t>J</t>
  </si>
  <si>
    <t>Subtotals</t>
  </si>
  <si>
    <t>Close to R/E</t>
  </si>
  <si>
    <t>L</t>
  </si>
  <si>
    <t>Indirect Method</t>
  </si>
  <si>
    <t>Statement of Cash Flows</t>
  </si>
  <si>
    <t>For the Year Ended 12-31-17</t>
  </si>
  <si>
    <t>Net Income (loss)</t>
  </si>
  <si>
    <t>Add (deduct) items not affecting cash:</t>
  </si>
  <si>
    <t>Decrease in Supplies</t>
  </si>
  <si>
    <t>Increase in Prepaid Rent</t>
  </si>
  <si>
    <t>Increase in Accounts Payable</t>
  </si>
  <si>
    <t>Net cash from (used for) investing activities</t>
  </si>
  <si>
    <t>Cash Flow from Financing Activities:</t>
  </si>
  <si>
    <t>Net cash provided by (used for) financing activities</t>
  </si>
  <si>
    <t>Increase (Decrease) in Cash</t>
  </si>
  <si>
    <t>Cash balance December 31, 2016</t>
  </si>
  <si>
    <t>Cash balance December 31, 2017</t>
  </si>
  <si>
    <t>Increase in 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</si>
</sst>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41" fontId="0" fillId="0" borderId="0" xfId="0" applyNumberFormat="1"/>
    <xf numFmtId="41" fontId="0" fillId="0" borderId="1" xfId="0" applyNumberFormat="1" applyBorder="1"/>
    <xf numFmtId="41" fontId="0" fillId="0" borderId="2" xfId="0" applyNumberFormat="1" applyBorder="1"/>
    <xf numFmtId="0" fontId="6" fillId="0" borderId="0" xfId="0" applyFont="1"/>
    <xf numFmtId="41" fontId="0" fillId="0" borderId="3" xfId="0" applyNumberFormat="1" applyBorder="1"/>
    <xf numFmtId="41" fontId="0" fillId="0" borderId="4" xfId="0" applyNumberFormat="1" applyBorder="1"/>
    <xf numFmtId="0" fontId="7" fillId="0" borderId="0" xfId="1" applyFont="1"/>
    <xf numFmtId="0" fontId="7" fillId="0" borderId="0" xfId="1"/>
    <xf numFmtId="0" fontId="7" fillId="0" borderId="1" xfId="1" applyFont="1" applyBorder="1"/>
    <xf numFmtId="0" fontId="7" fillId="0" borderId="1" xfId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41" fontId="1" fillId="0" borderId="0" xfId="0" applyNumberFormat="1" applyFont="1"/>
    <xf numFmtId="41" fontId="1" fillId="0" borderId="3" xfId="0" applyNumberFormat="1" applyFont="1" applyBorder="1"/>
    <xf numFmtId="0" fontId="1" fillId="0" borderId="0" xfId="0" applyFont="1" applyBorder="1"/>
    <xf numFmtId="0" fontId="8" fillId="0" borderId="0" xfId="0" applyFont="1" applyAlignment="1">
      <alignment horizontal="left" wrapText="1"/>
    </xf>
    <xf numFmtId="0" fontId="4" fillId="0" borderId="0" xfId="1" applyFont="1"/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0" fillId="0" borderId="3" xfId="0" applyBorder="1"/>
    <xf numFmtId="41" fontId="0" fillId="0" borderId="6" xfId="0" applyNumberFormat="1" applyBorder="1"/>
    <xf numFmtId="0" fontId="11" fillId="0" borderId="5" xfId="0" applyFont="1" applyBorder="1"/>
    <xf numFmtId="0" fontId="11" fillId="0" borderId="0" xfId="0" applyFont="1" applyBorder="1"/>
    <xf numFmtId="41" fontId="0" fillId="0" borderId="0" xfId="0" applyNumberFormat="1" applyBorder="1"/>
    <xf numFmtId="0" fontId="0" fillId="0" borderId="0" xfId="0" applyBorder="1"/>
    <xf numFmtId="0" fontId="11" fillId="0" borderId="7" xfId="0" applyFont="1" applyBorder="1"/>
    <xf numFmtId="0" fontId="0" fillId="0" borderId="1" xfId="0" applyBorder="1" applyAlignment="1">
      <alignment horizontal="center"/>
    </xf>
    <xf numFmtId="41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41" fontId="1" fillId="0" borderId="1" xfId="0" applyNumberFormat="1" applyFont="1" applyBorder="1"/>
    <xf numFmtId="41" fontId="0" fillId="0" borderId="8" xfId="0" applyNumberFormat="1" applyBorder="1"/>
    <xf numFmtId="41" fontId="1" fillId="0" borderId="5" xfId="0" applyNumberFormat="1" applyFont="1" applyBorder="1"/>
    <xf numFmtId="41" fontId="1" fillId="0" borderId="9" xfId="0" applyNumberFormat="1" applyFont="1" applyBorder="1" applyAlignment="1">
      <alignment horizontal="center"/>
    </xf>
    <xf numFmtId="0" fontId="0" fillId="0" borderId="8" xfId="0" applyBorder="1"/>
    <xf numFmtId="0" fontId="3" fillId="0" borderId="3" xfId="0" applyFont="1" applyBorder="1"/>
    <xf numFmtId="41" fontId="12" fillId="0" borderId="3" xfId="0" applyNumberFormat="1" applyFont="1" applyBorder="1"/>
    <xf numFmtId="0" fontId="12" fillId="0" borderId="0" xfId="0" applyFont="1"/>
    <xf numFmtId="41" fontId="12" fillId="0" borderId="0" xfId="0" applyNumberFormat="1" applyFont="1"/>
    <xf numFmtId="0" fontId="12" fillId="0" borderId="3" xfId="0" applyFont="1" applyBorder="1"/>
    <xf numFmtId="0" fontId="14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7" fillId="0" borderId="0" xfId="1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 xr:uid="{3FCBAD60-543C-427F-9E4B-737857E69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D0CF-BBE4-41EE-B8A3-86CEC36DC817}">
  <sheetPr>
    <pageSetUpPr fitToPage="1"/>
  </sheetPr>
  <dimension ref="B1:K30"/>
  <sheetViews>
    <sheetView workbookViewId="0">
      <selection activeCell="C31" sqref="C31"/>
    </sheetView>
  </sheetViews>
  <sheetFormatPr defaultRowHeight="14.4" x14ac:dyDescent="0.3"/>
  <cols>
    <col min="2" max="2" width="26" customWidth="1"/>
    <col min="3" max="3" width="5.109375" customWidth="1"/>
    <col min="8" max="8" width="22.88671875" customWidth="1"/>
    <col min="9" max="9" width="14.6640625" customWidth="1"/>
    <col min="10" max="10" width="12.33203125" customWidth="1"/>
  </cols>
  <sheetData>
    <row r="1" spans="2:11" ht="15.6" x14ac:dyDescent="0.3">
      <c r="B1" s="49" t="s">
        <v>65</v>
      </c>
      <c r="C1" s="49"/>
      <c r="D1" s="49"/>
      <c r="E1" s="49"/>
      <c r="F1" s="49"/>
      <c r="G1" s="49"/>
      <c r="H1" s="49"/>
      <c r="I1" s="49"/>
      <c r="J1" s="49"/>
      <c r="K1" s="49"/>
    </row>
    <row r="2" spans="2:11" ht="12" customHeight="1" x14ac:dyDescent="0.35"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2:11" x14ac:dyDescent="0.3">
      <c r="B3" s="1" t="s">
        <v>0</v>
      </c>
      <c r="C3" s="2"/>
      <c r="D3" s="2"/>
      <c r="H3" s="48" t="s">
        <v>38</v>
      </c>
      <c r="I3" s="48"/>
      <c r="J3" s="48"/>
    </row>
    <row r="4" spans="2:11" ht="27" x14ac:dyDescent="0.3">
      <c r="B4" s="2" t="s">
        <v>1</v>
      </c>
      <c r="C4" s="2"/>
      <c r="D4" s="2"/>
      <c r="E4" s="3" t="s">
        <v>2</v>
      </c>
      <c r="F4" s="3" t="s">
        <v>3</v>
      </c>
      <c r="H4" s="48" t="s">
        <v>24</v>
      </c>
      <c r="I4" s="48"/>
      <c r="J4" s="48"/>
    </row>
    <row r="5" spans="2:11" x14ac:dyDescent="0.3">
      <c r="B5" s="1" t="s">
        <v>4</v>
      </c>
      <c r="C5" s="2"/>
      <c r="D5" s="2"/>
      <c r="H5" s="48" t="s">
        <v>94</v>
      </c>
      <c r="I5" s="48"/>
      <c r="J5" s="48"/>
    </row>
    <row r="6" spans="2:11" x14ac:dyDescent="0.3">
      <c r="B6" s="4" t="s">
        <v>5</v>
      </c>
      <c r="C6" s="2"/>
      <c r="D6" s="2"/>
      <c r="H6" t="s">
        <v>95</v>
      </c>
      <c r="I6" s="5"/>
      <c r="J6" s="6"/>
    </row>
    <row r="7" spans="2:11" x14ac:dyDescent="0.3">
      <c r="B7" s="2" t="s">
        <v>6</v>
      </c>
      <c r="C7" s="2"/>
      <c r="D7" s="2"/>
      <c r="E7" s="5">
        <v>20000</v>
      </c>
      <c r="F7" s="5">
        <v>12000</v>
      </c>
      <c r="H7" t="s">
        <v>98</v>
      </c>
      <c r="I7" s="5"/>
      <c r="J7" s="6"/>
    </row>
    <row r="8" spans="2:11" x14ac:dyDescent="0.3">
      <c r="B8" s="2" t="s">
        <v>7</v>
      </c>
      <c r="C8" s="2"/>
      <c r="D8" s="2"/>
      <c r="E8" s="5">
        <v>25000</v>
      </c>
      <c r="F8" s="5">
        <v>20000</v>
      </c>
      <c r="H8" t="s">
        <v>27</v>
      </c>
      <c r="I8" s="5"/>
      <c r="J8" s="6"/>
    </row>
    <row r="9" spans="2:11" x14ac:dyDescent="0.3">
      <c r="B9" s="2" t="s">
        <v>8</v>
      </c>
      <c r="C9" s="2"/>
      <c r="D9" s="2"/>
      <c r="E9" s="6"/>
      <c r="F9" s="5">
        <v>5000</v>
      </c>
      <c r="H9" t="s">
        <v>96</v>
      </c>
      <c r="I9" s="5"/>
      <c r="J9" s="6"/>
    </row>
    <row r="10" spans="2:11" ht="15" thickBot="1" x14ac:dyDescent="0.35">
      <c r="B10" s="2" t="s">
        <v>80</v>
      </c>
      <c r="C10" s="2"/>
      <c r="D10" s="2"/>
      <c r="E10" s="6"/>
      <c r="F10" s="7">
        <v>0</v>
      </c>
    </row>
    <row r="11" spans="2:11" ht="15" thickBot="1" x14ac:dyDescent="0.35">
      <c r="B11" s="42"/>
      <c r="C11" s="2"/>
      <c r="D11" s="2"/>
      <c r="E11" s="6"/>
      <c r="F11" s="6"/>
    </row>
    <row r="12" spans="2:11" x14ac:dyDescent="0.3">
      <c r="B12" s="4" t="s">
        <v>9</v>
      </c>
      <c r="C12" s="2"/>
      <c r="D12" s="2"/>
      <c r="E12" s="5"/>
      <c r="F12" s="5"/>
    </row>
    <row r="13" spans="2:11" x14ac:dyDescent="0.3">
      <c r="B13" s="2" t="s">
        <v>10</v>
      </c>
      <c r="C13" s="2"/>
      <c r="D13" s="2"/>
      <c r="E13" s="6"/>
      <c r="F13" s="5">
        <v>29000</v>
      </c>
    </row>
    <row r="14" spans="2:11" x14ac:dyDescent="0.3">
      <c r="B14" s="8" t="s">
        <v>11</v>
      </c>
      <c r="C14" s="2"/>
      <c r="D14" s="2"/>
      <c r="E14" s="6"/>
      <c r="F14" s="6"/>
      <c r="H14" s="48" t="s">
        <v>38</v>
      </c>
      <c r="I14" s="48"/>
      <c r="J14" s="48"/>
    </row>
    <row r="15" spans="2:11" x14ac:dyDescent="0.3">
      <c r="B15" s="2"/>
      <c r="C15" s="2"/>
      <c r="D15" s="2"/>
      <c r="E15" s="5"/>
      <c r="F15" s="5"/>
      <c r="H15" s="48" t="s">
        <v>39</v>
      </c>
      <c r="I15" s="48"/>
      <c r="J15" s="48"/>
    </row>
    <row r="16" spans="2:11" x14ac:dyDescent="0.3">
      <c r="B16" s="1" t="s">
        <v>12</v>
      </c>
      <c r="C16" s="2"/>
      <c r="D16" s="2"/>
      <c r="E16" s="5"/>
      <c r="F16" s="5"/>
      <c r="H16" s="48" t="s">
        <v>94</v>
      </c>
      <c r="I16" s="48"/>
      <c r="J16" s="48"/>
    </row>
    <row r="17" spans="2:10" ht="27" x14ac:dyDescent="0.3">
      <c r="B17" s="4" t="s">
        <v>13</v>
      </c>
      <c r="C17" s="2"/>
      <c r="D17" s="2"/>
      <c r="E17" s="5"/>
      <c r="F17" s="5"/>
      <c r="J17" s="3" t="s">
        <v>30</v>
      </c>
    </row>
    <row r="18" spans="2:10" x14ac:dyDescent="0.3">
      <c r="B18" s="2" t="s">
        <v>14</v>
      </c>
      <c r="C18" s="2"/>
      <c r="D18" s="2"/>
      <c r="E18" s="5">
        <v>17000</v>
      </c>
      <c r="F18" s="5">
        <v>8000</v>
      </c>
      <c r="H18" s="2" t="s">
        <v>31</v>
      </c>
      <c r="I18" s="5"/>
      <c r="J18" s="5">
        <v>110000</v>
      </c>
    </row>
    <row r="19" spans="2:10" ht="15" thickBot="1" x14ac:dyDescent="0.35">
      <c r="B19" s="2" t="s">
        <v>15</v>
      </c>
      <c r="C19" s="2"/>
      <c r="D19" s="2"/>
      <c r="E19" s="6"/>
      <c r="F19" s="7">
        <v>1000</v>
      </c>
      <c r="H19" s="2"/>
      <c r="I19" s="5"/>
      <c r="J19" s="5"/>
    </row>
    <row r="20" spans="2:10" ht="15" thickBot="1" x14ac:dyDescent="0.35">
      <c r="B20" s="42"/>
      <c r="C20" s="2"/>
      <c r="D20" s="2"/>
      <c r="E20" s="6"/>
      <c r="F20" s="6"/>
      <c r="H20" s="2" t="s">
        <v>32</v>
      </c>
      <c r="I20" s="5">
        <v>45000</v>
      </c>
      <c r="J20" s="5"/>
    </row>
    <row r="21" spans="2:10" x14ac:dyDescent="0.3">
      <c r="B21" s="4" t="s">
        <v>16</v>
      </c>
      <c r="C21" s="2"/>
      <c r="D21" s="2"/>
      <c r="E21" s="5"/>
      <c r="F21" s="5"/>
      <c r="H21" s="2" t="s">
        <v>33</v>
      </c>
      <c r="I21" s="6"/>
      <c r="J21" s="5"/>
    </row>
    <row r="22" spans="2:10" x14ac:dyDescent="0.3">
      <c r="B22" s="2" t="s">
        <v>17</v>
      </c>
      <c r="C22" s="2"/>
      <c r="D22" s="2"/>
      <c r="E22" s="5">
        <v>20000</v>
      </c>
      <c r="F22" s="5">
        <v>20000</v>
      </c>
      <c r="H22" s="2" t="s">
        <v>34</v>
      </c>
      <c r="I22" s="5">
        <v>24000</v>
      </c>
      <c r="J22" s="5"/>
    </row>
    <row r="23" spans="2:10" x14ac:dyDescent="0.3">
      <c r="B23" s="8" t="s">
        <v>18</v>
      </c>
      <c r="C23" s="2"/>
      <c r="D23" s="2"/>
      <c r="E23" s="6"/>
      <c r="F23" s="6"/>
      <c r="H23" s="2" t="s">
        <v>35</v>
      </c>
      <c r="I23" s="5">
        <v>15000</v>
      </c>
      <c r="J23" s="5"/>
    </row>
    <row r="24" spans="2:10" x14ac:dyDescent="0.3">
      <c r="B24" s="2"/>
      <c r="C24" s="2"/>
      <c r="D24" s="2"/>
      <c r="E24" s="5"/>
      <c r="F24" s="5"/>
      <c r="H24" s="2" t="s">
        <v>36</v>
      </c>
      <c r="I24" s="6"/>
      <c r="J24" s="5"/>
    </row>
    <row r="25" spans="2:10" ht="15" thickBot="1" x14ac:dyDescent="0.35">
      <c r="B25" s="1" t="s">
        <v>19</v>
      </c>
      <c r="C25" s="2"/>
      <c r="D25" s="2"/>
      <c r="E25" s="5"/>
      <c r="F25" s="5"/>
      <c r="H25" s="2" t="s">
        <v>37</v>
      </c>
      <c r="I25" s="6"/>
      <c r="J25" s="5"/>
    </row>
    <row r="26" spans="2:10" ht="15" thickBot="1" x14ac:dyDescent="0.35">
      <c r="B26" s="2" t="s">
        <v>20</v>
      </c>
      <c r="C26" s="2"/>
      <c r="D26" s="2"/>
      <c r="E26" s="5">
        <v>30000</v>
      </c>
      <c r="F26" s="5">
        <v>30000</v>
      </c>
      <c r="H26" s="26"/>
      <c r="I26" s="5"/>
      <c r="J26" s="6"/>
    </row>
    <row r="27" spans="2:10" ht="15" thickBot="1" x14ac:dyDescent="0.35">
      <c r="B27" s="2" t="s">
        <v>21</v>
      </c>
      <c r="C27" s="2"/>
      <c r="D27" s="2"/>
      <c r="E27" s="6"/>
      <c r="F27" s="5">
        <v>7000</v>
      </c>
      <c r="H27" s="8" t="s">
        <v>97</v>
      </c>
      <c r="J27" s="10"/>
    </row>
    <row r="28" spans="2:10" ht="15" thickTop="1" x14ac:dyDescent="0.3">
      <c r="B28" s="8" t="s">
        <v>22</v>
      </c>
      <c r="C28" s="2"/>
      <c r="D28" s="2"/>
      <c r="E28" s="6"/>
      <c r="F28" s="6"/>
    </row>
    <row r="29" spans="2:10" x14ac:dyDescent="0.3">
      <c r="B29" s="8" t="s">
        <v>23</v>
      </c>
      <c r="C29" s="2"/>
      <c r="D29" s="2"/>
      <c r="E29" s="6"/>
      <c r="F29" s="6"/>
    </row>
    <row r="30" spans="2:10" x14ac:dyDescent="0.3">
      <c r="B30" s="2"/>
      <c r="C30" s="2"/>
      <c r="D30" s="2"/>
    </row>
  </sheetData>
  <mergeCells count="7">
    <mergeCell ref="H15:J15"/>
    <mergeCell ref="H16:J16"/>
    <mergeCell ref="B1:K1"/>
    <mergeCell ref="H3:J3"/>
    <mergeCell ref="H4:J4"/>
    <mergeCell ref="H5:J5"/>
    <mergeCell ref="H14:J14"/>
  </mergeCells>
  <pageMargins left="0.7" right="0.7" top="0.75" bottom="0.75" header="0.3" footer="0.3"/>
  <pageSetup scale="91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314E-DFCA-4D7A-A9F1-92E8ECA89D5B}">
  <dimension ref="A1:D26"/>
  <sheetViews>
    <sheetView topLeftCell="A13" workbookViewId="0">
      <selection activeCell="F10" sqref="F10"/>
    </sheetView>
  </sheetViews>
  <sheetFormatPr defaultRowHeight="14.4" x14ac:dyDescent="0.3"/>
  <cols>
    <col min="2" max="2" width="5.21875" customWidth="1"/>
    <col min="3" max="3" width="37.77734375" customWidth="1"/>
  </cols>
  <sheetData>
    <row r="1" spans="1:4" x14ac:dyDescent="0.3">
      <c r="A1" s="17" t="s">
        <v>124</v>
      </c>
    </row>
    <row r="2" spans="1:4" x14ac:dyDescent="0.3">
      <c r="B2" s="48" t="s">
        <v>38</v>
      </c>
      <c r="C2" s="48"/>
      <c r="D2" s="48"/>
    </row>
    <row r="3" spans="1:4" x14ac:dyDescent="0.3">
      <c r="B3" s="48" t="s">
        <v>125</v>
      </c>
      <c r="C3" s="48"/>
      <c r="D3" s="48"/>
    </row>
    <row r="4" spans="1:4" x14ac:dyDescent="0.3">
      <c r="B4" s="48" t="s">
        <v>126</v>
      </c>
      <c r="C4" s="48"/>
      <c r="D4" s="48"/>
    </row>
    <row r="5" spans="1:4" ht="15" thickBot="1" x14ac:dyDescent="0.35"/>
    <row r="6" spans="1:4" ht="15" thickBot="1" x14ac:dyDescent="0.35">
      <c r="B6" s="50"/>
      <c r="C6" s="51"/>
    </row>
    <row r="7" spans="1:4" ht="15" thickBot="1" x14ac:dyDescent="0.35">
      <c r="B7" t="s">
        <v>127</v>
      </c>
      <c r="D7" s="43"/>
    </row>
    <row r="8" spans="1:4" ht="15" thickBot="1" x14ac:dyDescent="0.35">
      <c r="B8" t="s">
        <v>128</v>
      </c>
      <c r="D8" s="44"/>
    </row>
    <row r="9" spans="1:4" ht="15" thickBot="1" x14ac:dyDescent="0.35">
      <c r="C9" t="s">
        <v>91</v>
      </c>
      <c r="D9" s="43"/>
    </row>
    <row r="10" spans="1:4" ht="15" thickBot="1" x14ac:dyDescent="0.35">
      <c r="C10" s="47" t="s">
        <v>138</v>
      </c>
      <c r="D10" s="43"/>
    </row>
    <row r="11" spans="1:4" ht="15" thickBot="1" x14ac:dyDescent="0.35">
      <c r="C11" t="s">
        <v>129</v>
      </c>
      <c r="D11" s="43"/>
    </row>
    <row r="12" spans="1:4" ht="15" thickBot="1" x14ac:dyDescent="0.35">
      <c r="C12" t="s">
        <v>130</v>
      </c>
      <c r="D12" s="43"/>
    </row>
    <row r="13" spans="1:4" ht="15" thickBot="1" x14ac:dyDescent="0.35">
      <c r="C13" t="s">
        <v>131</v>
      </c>
      <c r="D13" s="43"/>
    </row>
    <row r="14" spans="1:4" ht="15" thickBot="1" x14ac:dyDescent="0.35">
      <c r="B14" s="52"/>
      <c r="C14" s="53"/>
      <c r="D14" s="43"/>
    </row>
    <row r="15" spans="1:4" ht="15" thickBot="1" x14ac:dyDescent="0.35">
      <c r="D15" s="45"/>
    </row>
    <row r="16" spans="1:4" ht="15" thickBot="1" x14ac:dyDescent="0.35">
      <c r="B16" s="50"/>
      <c r="C16" s="51"/>
      <c r="D16" s="45"/>
    </row>
    <row r="17" spans="2:4" ht="15" thickBot="1" x14ac:dyDescent="0.35">
      <c r="C17" s="46"/>
      <c r="D17" s="43"/>
    </row>
    <row r="18" spans="2:4" ht="15" thickBot="1" x14ac:dyDescent="0.35">
      <c r="B18" t="s">
        <v>132</v>
      </c>
      <c r="D18" s="43"/>
    </row>
    <row r="19" spans="2:4" x14ac:dyDescent="0.3">
      <c r="D19" s="45"/>
    </row>
    <row r="20" spans="2:4" ht="15" thickBot="1" x14ac:dyDescent="0.35">
      <c r="B20" s="17" t="s">
        <v>133</v>
      </c>
      <c r="D20" s="45"/>
    </row>
    <row r="21" spans="2:4" ht="15" thickBot="1" x14ac:dyDescent="0.35">
      <c r="C21" s="46"/>
      <c r="D21" s="43"/>
    </row>
    <row r="22" spans="2:4" ht="15" thickBot="1" x14ac:dyDescent="0.35">
      <c r="B22" t="s">
        <v>134</v>
      </c>
      <c r="D22" s="43"/>
    </row>
    <row r="23" spans="2:4" ht="15" thickBot="1" x14ac:dyDescent="0.35">
      <c r="D23" s="45"/>
    </row>
    <row r="24" spans="2:4" ht="15" thickBot="1" x14ac:dyDescent="0.35">
      <c r="B24" t="s">
        <v>135</v>
      </c>
      <c r="D24" s="43"/>
    </row>
    <row r="25" spans="2:4" ht="15" thickBot="1" x14ac:dyDescent="0.35">
      <c r="B25" t="s">
        <v>136</v>
      </c>
      <c r="D25" s="43"/>
    </row>
    <row r="26" spans="2:4" ht="15" thickBot="1" x14ac:dyDescent="0.35">
      <c r="B26" t="s">
        <v>137</v>
      </c>
      <c r="D26" s="43"/>
    </row>
  </sheetData>
  <mergeCells count="6">
    <mergeCell ref="B16:C16"/>
    <mergeCell ref="B2:D2"/>
    <mergeCell ref="B3:D3"/>
    <mergeCell ref="B4:D4"/>
    <mergeCell ref="B6:C6"/>
    <mergeCell ref="B14:C14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A929-EE36-45AE-8036-72667F317CFE}">
  <sheetPr>
    <pageSetUpPr fitToPage="1"/>
  </sheetPr>
  <dimension ref="A1:E61"/>
  <sheetViews>
    <sheetView tabSelected="1" workbookViewId="0">
      <selection activeCell="C39" sqref="C39"/>
    </sheetView>
  </sheetViews>
  <sheetFormatPr defaultRowHeight="13.2" x14ac:dyDescent="0.25"/>
  <cols>
    <col min="1" max="2" width="8.88671875" style="12"/>
    <col min="3" max="3" width="42.33203125" style="12" customWidth="1"/>
    <col min="4" max="258" width="8.88671875" style="12"/>
    <col min="259" max="259" width="26.88671875" style="12" customWidth="1"/>
    <col min="260" max="514" width="8.88671875" style="12"/>
    <col min="515" max="515" width="26.88671875" style="12" customWidth="1"/>
    <col min="516" max="770" width="8.88671875" style="12"/>
    <col min="771" max="771" width="26.88671875" style="12" customWidth="1"/>
    <col min="772" max="1026" width="8.88671875" style="12"/>
    <col min="1027" max="1027" width="26.88671875" style="12" customWidth="1"/>
    <col min="1028" max="1282" width="8.88671875" style="12"/>
    <col min="1283" max="1283" width="26.88671875" style="12" customWidth="1"/>
    <col min="1284" max="1538" width="8.88671875" style="12"/>
    <col min="1539" max="1539" width="26.88671875" style="12" customWidth="1"/>
    <col min="1540" max="1794" width="8.88671875" style="12"/>
    <col min="1795" max="1795" width="26.88671875" style="12" customWidth="1"/>
    <col min="1796" max="2050" width="8.88671875" style="12"/>
    <col min="2051" max="2051" width="26.88671875" style="12" customWidth="1"/>
    <col min="2052" max="2306" width="8.88671875" style="12"/>
    <col min="2307" max="2307" width="26.88671875" style="12" customWidth="1"/>
    <col min="2308" max="2562" width="8.88671875" style="12"/>
    <col min="2563" max="2563" width="26.88671875" style="12" customWidth="1"/>
    <col min="2564" max="2818" width="8.88671875" style="12"/>
    <col min="2819" max="2819" width="26.88671875" style="12" customWidth="1"/>
    <col min="2820" max="3074" width="8.88671875" style="12"/>
    <col min="3075" max="3075" width="26.88671875" style="12" customWidth="1"/>
    <col min="3076" max="3330" width="8.88671875" style="12"/>
    <col min="3331" max="3331" width="26.88671875" style="12" customWidth="1"/>
    <col min="3332" max="3586" width="8.88671875" style="12"/>
    <col min="3587" max="3587" width="26.88671875" style="12" customWidth="1"/>
    <col min="3588" max="3842" width="8.88671875" style="12"/>
    <col min="3843" max="3843" width="26.88671875" style="12" customWidth="1"/>
    <col min="3844" max="4098" width="8.88671875" style="12"/>
    <col min="4099" max="4099" width="26.88671875" style="12" customWidth="1"/>
    <col min="4100" max="4354" width="8.88671875" style="12"/>
    <col min="4355" max="4355" width="26.88671875" style="12" customWidth="1"/>
    <col min="4356" max="4610" width="8.88671875" style="12"/>
    <col min="4611" max="4611" width="26.88671875" style="12" customWidth="1"/>
    <col min="4612" max="4866" width="8.88671875" style="12"/>
    <col min="4867" max="4867" width="26.88671875" style="12" customWidth="1"/>
    <col min="4868" max="5122" width="8.88671875" style="12"/>
    <col min="5123" max="5123" width="26.88671875" style="12" customWidth="1"/>
    <col min="5124" max="5378" width="8.88671875" style="12"/>
    <col min="5379" max="5379" width="26.88671875" style="12" customWidth="1"/>
    <col min="5380" max="5634" width="8.88671875" style="12"/>
    <col min="5635" max="5635" width="26.88671875" style="12" customWidth="1"/>
    <col min="5636" max="5890" width="8.88671875" style="12"/>
    <col min="5891" max="5891" width="26.88671875" style="12" customWidth="1"/>
    <col min="5892" max="6146" width="8.88671875" style="12"/>
    <col min="6147" max="6147" width="26.88671875" style="12" customWidth="1"/>
    <col min="6148" max="6402" width="8.88671875" style="12"/>
    <col min="6403" max="6403" width="26.88671875" style="12" customWidth="1"/>
    <col min="6404" max="6658" width="8.88671875" style="12"/>
    <col min="6659" max="6659" width="26.88671875" style="12" customWidth="1"/>
    <col min="6660" max="6914" width="8.88671875" style="12"/>
    <col min="6915" max="6915" width="26.88671875" style="12" customWidth="1"/>
    <col min="6916" max="7170" width="8.88671875" style="12"/>
    <col min="7171" max="7171" width="26.88671875" style="12" customWidth="1"/>
    <col min="7172" max="7426" width="8.88671875" style="12"/>
    <col min="7427" max="7427" width="26.88671875" style="12" customWidth="1"/>
    <col min="7428" max="7682" width="8.88671875" style="12"/>
    <col min="7683" max="7683" width="26.88671875" style="12" customWidth="1"/>
    <col min="7684" max="7938" width="8.88671875" style="12"/>
    <col min="7939" max="7939" width="26.88671875" style="12" customWidth="1"/>
    <col min="7940" max="8194" width="8.88671875" style="12"/>
    <col min="8195" max="8195" width="26.88671875" style="12" customWidth="1"/>
    <col min="8196" max="8450" width="8.88671875" style="12"/>
    <col min="8451" max="8451" width="26.88671875" style="12" customWidth="1"/>
    <col min="8452" max="8706" width="8.88671875" style="12"/>
    <col min="8707" max="8707" width="26.88671875" style="12" customWidth="1"/>
    <col min="8708" max="8962" width="8.88671875" style="12"/>
    <col min="8963" max="8963" width="26.88671875" style="12" customWidth="1"/>
    <col min="8964" max="9218" width="8.88671875" style="12"/>
    <col min="9219" max="9219" width="26.88671875" style="12" customWidth="1"/>
    <col min="9220" max="9474" width="8.88671875" style="12"/>
    <col min="9475" max="9475" width="26.88671875" style="12" customWidth="1"/>
    <col min="9476" max="9730" width="8.88671875" style="12"/>
    <col min="9731" max="9731" width="26.88671875" style="12" customWidth="1"/>
    <col min="9732" max="9986" width="8.88671875" style="12"/>
    <col min="9987" max="9987" width="26.88671875" style="12" customWidth="1"/>
    <col min="9988" max="10242" width="8.88671875" style="12"/>
    <col min="10243" max="10243" width="26.88671875" style="12" customWidth="1"/>
    <col min="10244" max="10498" width="8.88671875" style="12"/>
    <col min="10499" max="10499" width="26.88671875" style="12" customWidth="1"/>
    <col min="10500" max="10754" width="8.88671875" style="12"/>
    <col min="10755" max="10755" width="26.88671875" style="12" customWidth="1"/>
    <col min="10756" max="11010" width="8.88671875" style="12"/>
    <col min="11011" max="11011" width="26.88671875" style="12" customWidth="1"/>
    <col min="11012" max="11266" width="8.88671875" style="12"/>
    <col min="11267" max="11267" width="26.88671875" style="12" customWidth="1"/>
    <col min="11268" max="11522" width="8.88671875" style="12"/>
    <col min="11523" max="11523" width="26.88671875" style="12" customWidth="1"/>
    <col min="11524" max="11778" width="8.88671875" style="12"/>
    <col min="11779" max="11779" width="26.88671875" style="12" customWidth="1"/>
    <col min="11780" max="12034" width="8.88671875" style="12"/>
    <col min="12035" max="12035" width="26.88671875" style="12" customWidth="1"/>
    <col min="12036" max="12290" width="8.88671875" style="12"/>
    <col min="12291" max="12291" width="26.88671875" style="12" customWidth="1"/>
    <col min="12292" max="12546" width="8.88671875" style="12"/>
    <col min="12547" max="12547" width="26.88671875" style="12" customWidth="1"/>
    <col min="12548" max="12802" width="8.88671875" style="12"/>
    <col min="12803" max="12803" width="26.88671875" style="12" customWidth="1"/>
    <col min="12804" max="13058" width="8.88671875" style="12"/>
    <col min="13059" max="13059" width="26.88671875" style="12" customWidth="1"/>
    <col min="13060" max="13314" width="8.88671875" style="12"/>
    <col min="13315" max="13315" width="26.88671875" style="12" customWidth="1"/>
    <col min="13316" max="13570" width="8.88671875" style="12"/>
    <col min="13571" max="13571" width="26.88671875" style="12" customWidth="1"/>
    <col min="13572" max="13826" width="8.88671875" style="12"/>
    <col min="13827" max="13827" width="26.88671875" style="12" customWidth="1"/>
    <col min="13828" max="14082" width="8.88671875" style="12"/>
    <col min="14083" max="14083" width="26.88671875" style="12" customWidth="1"/>
    <col min="14084" max="14338" width="8.88671875" style="12"/>
    <col min="14339" max="14339" width="26.88671875" style="12" customWidth="1"/>
    <col min="14340" max="14594" width="8.88671875" style="12"/>
    <col min="14595" max="14595" width="26.88671875" style="12" customWidth="1"/>
    <col min="14596" max="14850" width="8.88671875" style="12"/>
    <col min="14851" max="14851" width="26.88671875" style="12" customWidth="1"/>
    <col min="14852" max="15106" width="8.88671875" style="12"/>
    <col min="15107" max="15107" width="26.88671875" style="12" customWidth="1"/>
    <col min="15108" max="15362" width="8.88671875" style="12"/>
    <col min="15363" max="15363" width="26.88671875" style="12" customWidth="1"/>
    <col min="15364" max="15618" width="8.88671875" style="12"/>
    <col min="15619" max="15619" width="26.88671875" style="12" customWidth="1"/>
    <col min="15620" max="15874" width="8.88671875" style="12"/>
    <col min="15875" max="15875" width="26.88671875" style="12" customWidth="1"/>
    <col min="15876" max="16130" width="8.88671875" style="12"/>
    <col min="16131" max="16131" width="26.88671875" style="12" customWidth="1"/>
    <col min="16132" max="16384" width="8.88671875" style="12"/>
  </cols>
  <sheetData>
    <row r="1" spans="1:5" x14ac:dyDescent="0.25">
      <c r="A1" s="22" t="s">
        <v>40</v>
      </c>
    </row>
    <row r="2" spans="1:5" ht="25.2" customHeight="1" x14ac:dyDescent="0.25">
      <c r="A2" s="54" t="s">
        <v>56</v>
      </c>
      <c r="B2" s="54"/>
      <c r="C2" s="54"/>
      <c r="D2" s="54"/>
      <c r="E2" s="54"/>
    </row>
    <row r="3" spans="1:5" x14ac:dyDescent="0.25">
      <c r="A3" s="54" t="s">
        <v>41</v>
      </c>
      <c r="B3" s="54"/>
      <c r="C3" s="54"/>
      <c r="D3" s="54"/>
      <c r="E3" s="54"/>
    </row>
    <row r="4" spans="1:5" ht="27" customHeight="1" x14ac:dyDescent="0.25">
      <c r="A4" s="54" t="s">
        <v>112</v>
      </c>
      <c r="B4" s="54"/>
      <c r="C4" s="54"/>
      <c r="D4" s="54"/>
      <c r="E4" s="54"/>
    </row>
    <row r="5" spans="1:5" ht="26.4" customHeight="1" x14ac:dyDescent="0.25">
      <c r="A5" s="54" t="s">
        <v>42</v>
      </c>
      <c r="B5" s="54"/>
      <c r="C5" s="54"/>
      <c r="D5" s="54"/>
      <c r="E5" s="54"/>
    </row>
    <row r="6" spans="1:5" x14ac:dyDescent="0.25">
      <c r="A6" s="11"/>
    </row>
    <row r="7" spans="1:5" ht="26.4" customHeight="1" x14ac:dyDescent="0.25">
      <c r="A7" s="54" t="s">
        <v>101</v>
      </c>
      <c r="B7" s="54"/>
      <c r="C7" s="54"/>
      <c r="D7" s="54"/>
      <c r="E7" s="54"/>
    </row>
    <row r="8" spans="1:5" ht="26.4" customHeight="1" x14ac:dyDescent="0.25">
      <c r="A8" s="54" t="s">
        <v>43</v>
      </c>
      <c r="B8" s="54"/>
      <c r="C8" s="54"/>
      <c r="D8" s="54"/>
      <c r="E8" s="54"/>
    </row>
    <row r="9" spans="1:5" ht="39" customHeight="1" x14ac:dyDescent="0.25">
      <c r="A9" s="54" t="s">
        <v>102</v>
      </c>
      <c r="B9" s="54"/>
      <c r="C9" s="54"/>
      <c r="D9" s="54"/>
      <c r="E9" s="54"/>
    </row>
    <row r="10" spans="1:5" ht="39.6" customHeight="1" x14ac:dyDescent="0.25">
      <c r="A10" s="54" t="s">
        <v>67</v>
      </c>
      <c r="B10" s="54"/>
      <c r="C10" s="54"/>
      <c r="D10" s="54"/>
      <c r="E10" s="54"/>
    </row>
    <row r="11" spans="1:5" x14ac:dyDescent="0.25">
      <c r="A11" s="11"/>
    </row>
    <row r="12" spans="1:5" x14ac:dyDescent="0.25">
      <c r="A12" s="22" t="s">
        <v>99</v>
      </c>
    </row>
    <row r="13" spans="1:5" x14ac:dyDescent="0.25">
      <c r="A13" s="13" t="s">
        <v>44</v>
      </c>
      <c r="B13" s="13" t="s">
        <v>45</v>
      </c>
      <c r="C13" s="13" t="s">
        <v>46</v>
      </c>
      <c r="D13" s="13" t="s">
        <v>47</v>
      </c>
      <c r="E13" s="13" t="s">
        <v>48</v>
      </c>
    </row>
    <row r="14" spans="1:5" x14ac:dyDescent="0.25">
      <c r="A14" s="14"/>
      <c r="B14" s="14"/>
      <c r="C14" s="13"/>
      <c r="D14" s="14"/>
      <c r="E14" s="14"/>
    </row>
    <row r="15" spans="1:5" x14ac:dyDescent="0.25">
      <c r="A15" s="14"/>
      <c r="B15" s="14"/>
      <c r="C15" s="14"/>
      <c r="D15" s="14"/>
      <c r="E15" s="14"/>
    </row>
    <row r="16" spans="1:5" x14ac:dyDescent="0.25">
      <c r="A16" s="14"/>
      <c r="B16" s="13" t="s">
        <v>49</v>
      </c>
      <c r="C16" s="14"/>
      <c r="D16" s="14"/>
      <c r="E16" s="14"/>
    </row>
    <row r="17" spans="1:5" x14ac:dyDescent="0.25">
      <c r="A17" s="14"/>
      <c r="B17" s="14"/>
      <c r="C17" s="14"/>
      <c r="D17" s="14"/>
      <c r="E17" s="14"/>
    </row>
    <row r="18" spans="1:5" x14ac:dyDescent="0.25">
      <c r="A18" s="13" t="s">
        <v>50</v>
      </c>
      <c r="B18" s="14"/>
      <c r="C18" s="14"/>
      <c r="D18" s="14"/>
      <c r="E18" s="14"/>
    </row>
    <row r="19" spans="1:5" x14ac:dyDescent="0.25">
      <c r="A19" s="14"/>
      <c r="B19" s="14"/>
      <c r="C19" s="14"/>
      <c r="D19" s="14"/>
      <c r="E19" s="14"/>
    </row>
    <row r="20" spans="1:5" x14ac:dyDescent="0.25">
      <c r="A20" s="14"/>
      <c r="B20" s="13" t="s">
        <v>51</v>
      </c>
      <c r="C20" s="14"/>
      <c r="D20" s="14"/>
      <c r="E20" s="14"/>
    </row>
    <row r="21" spans="1:5" x14ac:dyDescent="0.25">
      <c r="A21" s="14"/>
      <c r="B21" s="14"/>
      <c r="C21" s="14"/>
      <c r="D21" s="14"/>
      <c r="E21" s="14"/>
    </row>
    <row r="22" spans="1:5" x14ac:dyDescent="0.25">
      <c r="A22" s="13" t="s">
        <v>52</v>
      </c>
      <c r="B22" s="14"/>
      <c r="C22" s="14"/>
      <c r="D22" s="14"/>
      <c r="E22" s="14"/>
    </row>
    <row r="23" spans="1:5" x14ac:dyDescent="0.25">
      <c r="A23" s="14"/>
      <c r="B23" s="14"/>
      <c r="C23" s="14"/>
      <c r="D23" s="14"/>
      <c r="E23" s="14"/>
    </row>
    <row r="24" spans="1:5" x14ac:dyDescent="0.25">
      <c r="A24" s="14"/>
      <c r="B24" s="13" t="s">
        <v>53</v>
      </c>
      <c r="C24" s="14"/>
      <c r="D24" s="14"/>
      <c r="E24" s="14"/>
    </row>
    <row r="25" spans="1:5" x14ac:dyDescent="0.25">
      <c r="A25" s="14"/>
      <c r="B25" s="14"/>
      <c r="C25" s="14"/>
      <c r="D25" s="14"/>
      <c r="E25" s="14"/>
    </row>
    <row r="26" spans="1:5" x14ac:dyDescent="0.25">
      <c r="A26" s="13" t="s">
        <v>54</v>
      </c>
      <c r="B26" s="14"/>
      <c r="C26" s="14"/>
      <c r="D26" s="14"/>
      <c r="E26" s="14"/>
    </row>
    <row r="27" spans="1:5" x14ac:dyDescent="0.25">
      <c r="A27" s="14"/>
      <c r="B27" s="14"/>
      <c r="C27" s="14"/>
      <c r="D27" s="14"/>
      <c r="E27" s="14"/>
    </row>
    <row r="28" spans="1:5" x14ac:dyDescent="0.25">
      <c r="A28" s="14"/>
      <c r="B28" s="13" t="s">
        <v>55</v>
      </c>
      <c r="C28" s="14"/>
      <c r="D28" s="14"/>
      <c r="E28" s="14"/>
    </row>
    <row r="29" spans="1:5" x14ac:dyDescent="0.25">
      <c r="A29" s="14"/>
      <c r="B29" s="14"/>
      <c r="C29" s="14"/>
      <c r="D29" s="14"/>
      <c r="E29" s="14"/>
    </row>
    <row r="30" spans="1:5" x14ac:dyDescent="0.25">
      <c r="A30" s="22" t="s">
        <v>75</v>
      </c>
      <c r="B30" s="14"/>
      <c r="C30" s="14"/>
      <c r="D30" s="14"/>
      <c r="E30" s="14"/>
    </row>
    <row r="31" spans="1:5" x14ac:dyDescent="0.25">
      <c r="A31" s="14" t="s">
        <v>68</v>
      </c>
      <c r="B31" s="14"/>
      <c r="C31" s="14"/>
      <c r="D31" s="14"/>
      <c r="E31" s="14"/>
    </row>
    <row r="32" spans="1:5" x14ac:dyDescent="0.25">
      <c r="A32" s="14"/>
      <c r="B32" s="14"/>
      <c r="C32" s="14"/>
      <c r="D32" s="14"/>
      <c r="E32" s="14"/>
    </row>
    <row r="33" spans="1:5" x14ac:dyDescent="0.25">
      <c r="A33" s="14"/>
      <c r="B33" s="14" t="s">
        <v>103</v>
      </c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4" t="s">
        <v>69</v>
      </c>
      <c r="B35" s="14"/>
      <c r="C35" s="14"/>
      <c r="D35" s="14"/>
      <c r="E35" s="14"/>
    </row>
    <row r="36" spans="1:5" x14ac:dyDescent="0.25">
      <c r="A36" s="14"/>
      <c r="B36" s="14"/>
      <c r="C36" s="14"/>
      <c r="D36" s="14"/>
      <c r="E36" s="14"/>
    </row>
    <row r="37" spans="1:5" x14ac:dyDescent="0.25">
      <c r="A37" s="14"/>
      <c r="B37" s="14" t="s">
        <v>104</v>
      </c>
      <c r="C37" s="14"/>
      <c r="D37" s="14"/>
      <c r="E37" s="14"/>
    </row>
    <row r="38" spans="1:5" x14ac:dyDescent="0.25">
      <c r="A38" s="14"/>
      <c r="B38" s="14"/>
      <c r="C38" s="14"/>
      <c r="D38" s="14"/>
      <c r="E38" s="14"/>
    </row>
    <row r="39" spans="1:5" x14ac:dyDescent="0.25">
      <c r="A39" s="14" t="s">
        <v>70</v>
      </c>
      <c r="B39" s="14"/>
      <c r="C39" s="14" t="s">
        <v>114</v>
      </c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4"/>
      <c r="B41" s="14" t="s">
        <v>105</v>
      </c>
      <c r="C41" s="14"/>
      <c r="D41" s="14"/>
      <c r="E41" s="14"/>
    </row>
    <row r="42" spans="1:5" x14ac:dyDescent="0.25">
      <c r="A42" s="14"/>
      <c r="B42" s="14"/>
      <c r="C42" s="14"/>
      <c r="D42" s="14"/>
      <c r="E42" s="14"/>
    </row>
    <row r="43" spans="1:5" x14ac:dyDescent="0.25">
      <c r="A43" s="14" t="s">
        <v>71</v>
      </c>
      <c r="B43" s="14"/>
      <c r="C43" s="14"/>
      <c r="D43" s="14"/>
      <c r="E43" s="14"/>
    </row>
    <row r="44" spans="1:5" x14ac:dyDescent="0.25">
      <c r="A44" s="14"/>
      <c r="B44" s="14"/>
      <c r="C44" s="14" t="s">
        <v>100</v>
      </c>
      <c r="D44" s="14"/>
      <c r="E44" s="14"/>
    </row>
    <row r="45" spans="1:5" x14ac:dyDescent="0.25">
      <c r="A45" s="14"/>
      <c r="B45" s="14" t="s">
        <v>106</v>
      </c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4" t="s">
        <v>72</v>
      </c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4"/>
      <c r="B49" s="14" t="s">
        <v>107</v>
      </c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4" t="s">
        <v>73</v>
      </c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4"/>
      <c r="B53" s="14" t="s">
        <v>108</v>
      </c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4" t="s">
        <v>74</v>
      </c>
      <c r="B55" s="14"/>
      <c r="C55" s="14"/>
      <c r="D55" s="14"/>
      <c r="E55" s="14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 t="s">
        <v>109</v>
      </c>
      <c r="C57" s="14"/>
      <c r="D57" s="14"/>
      <c r="E57" s="14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 t="s">
        <v>110</v>
      </c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4"/>
      <c r="B61" s="14" t="s">
        <v>111</v>
      </c>
      <c r="C61" s="14"/>
      <c r="D61" s="14"/>
      <c r="E61" s="14"/>
    </row>
  </sheetData>
  <mergeCells count="8">
    <mergeCell ref="A9:E9"/>
    <mergeCell ref="A10:E10"/>
    <mergeCell ref="A2:E2"/>
    <mergeCell ref="A3:E3"/>
    <mergeCell ref="A4:E4"/>
    <mergeCell ref="A5:E5"/>
    <mergeCell ref="A7:E7"/>
    <mergeCell ref="A8:E8"/>
  </mergeCells>
  <pageMargins left="0.7" right="0.7" top="0.75" bottom="0.75" header="0.3" footer="0.3"/>
  <pageSetup fitToHeight="2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DE59-ACF7-47EE-BEAF-F542F3D259A1}">
  <sheetPr>
    <pageSetUpPr fitToPage="1"/>
  </sheetPr>
  <dimension ref="A2:O27"/>
  <sheetViews>
    <sheetView workbookViewId="0">
      <selection activeCell="Q9" sqref="Q9"/>
    </sheetView>
  </sheetViews>
  <sheetFormatPr defaultRowHeight="14.4" x14ac:dyDescent="0.3"/>
  <cols>
    <col min="1" max="1" width="13.88671875" customWidth="1"/>
    <col min="2" max="2" width="10.33203125" customWidth="1"/>
    <col min="3" max="3" width="9.88671875" customWidth="1"/>
    <col min="4" max="4" width="4.109375" customWidth="1"/>
    <col min="5" max="5" width="14.5546875" customWidth="1"/>
    <col min="8" max="8" width="4.33203125" customWidth="1"/>
    <col min="9" max="9" width="13.77734375" customWidth="1"/>
    <col min="12" max="12" width="4.44140625" customWidth="1"/>
    <col min="13" max="13" width="13.77734375" customWidth="1"/>
  </cols>
  <sheetData>
    <row r="2" spans="1:15" ht="15.6" x14ac:dyDescent="0.3">
      <c r="A2" s="55" t="s">
        <v>6</v>
      </c>
      <c r="B2" s="55"/>
      <c r="C2" s="55"/>
      <c r="E2" s="55" t="s">
        <v>7</v>
      </c>
      <c r="F2" s="55"/>
      <c r="G2" s="55"/>
      <c r="I2" s="55" t="s">
        <v>79</v>
      </c>
      <c r="J2" s="55"/>
      <c r="K2" s="55"/>
      <c r="M2" s="55" t="s">
        <v>80</v>
      </c>
      <c r="N2" s="55"/>
      <c r="O2" s="55"/>
    </row>
    <row r="3" spans="1:15" ht="15.6" x14ac:dyDescent="0.3">
      <c r="A3" s="24"/>
      <c r="B3" s="24" t="s">
        <v>60</v>
      </c>
      <c r="C3" s="24" t="s">
        <v>76</v>
      </c>
      <c r="E3" s="24"/>
      <c r="F3" s="24" t="s">
        <v>60</v>
      </c>
      <c r="G3" s="24" t="s">
        <v>76</v>
      </c>
      <c r="I3" s="24"/>
      <c r="J3" s="24" t="s">
        <v>60</v>
      </c>
      <c r="K3" s="24" t="s">
        <v>76</v>
      </c>
      <c r="M3" s="24"/>
      <c r="N3" s="24" t="s">
        <v>60</v>
      </c>
      <c r="O3" s="24" t="s">
        <v>76</v>
      </c>
    </row>
    <row r="4" spans="1:15" x14ac:dyDescent="0.3">
      <c r="A4" s="25" t="s">
        <v>78</v>
      </c>
      <c r="B4" s="6">
        <v>12000</v>
      </c>
      <c r="C4" s="6"/>
      <c r="E4" s="25" t="s">
        <v>78</v>
      </c>
      <c r="F4" s="6">
        <v>20000</v>
      </c>
      <c r="G4" s="6"/>
      <c r="I4" s="25" t="s">
        <v>78</v>
      </c>
      <c r="J4" s="6">
        <v>5000</v>
      </c>
      <c r="K4" s="6"/>
      <c r="M4" s="25" t="s">
        <v>78</v>
      </c>
      <c r="N4" s="6">
        <v>0</v>
      </c>
      <c r="O4" s="6"/>
    </row>
    <row r="5" spans="1:15" ht="15" thickBot="1" x14ac:dyDescent="0.35">
      <c r="A5" s="25" t="s">
        <v>83</v>
      </c>
      <c r="B5" s="27">
        <v>50000</v>
      </c>
      <c r="C5" s="27">
        <v>42000</v>
      </c>
      <c r="E5" s="25" t="s">
        <v>83</v>
      </c>
      <c r="F5" s="27">
        <v>80000</v>
      </c>
      <c r="G5" s="27">
        <v>75000</v>
      </c>
      <c r="I5" s="25" t="s">
        <v>83</v>
      </c>
      <c r="J5" s="27">
        <v>0</v>
      </c>
      <c r="K5" s="27"/>
      <c r="M5" s="25" t="s">
        <v>83</v>
      </c>
      <c r="N5" s="27">
        <v>0</v>
      </c>
      <c r="O5" s="27"/>
    </row>
    <row r="6" spans="1:15" ht="15" thickBot="1" x14ac:dyDescent="0.35">
      <c r="A6" s="28"/>
      <c r="B6" s="9">
        <v>62000</v>
      </c>
      <c r="C6" s="9">
        <v>42000</v>
      </c>
      <c r="E6" s="28"/>
      <c r="F6" s="9">
        <v>100000</v>
      </c>
      <c r="G6" s="9">
        <v>75000</v>
      </c>
      <c r="I6" s="28"/>
      <c r="J6" s="9">
        <v>5000</v>
      </c>
      <c r="K6" s="9">
        <v>0</v>
      </c>
      <c r="M6" s="28"/>
      <c r="N6" s="9">
        <v>0</v>
      </c>
      <c r="O6" s="9">
        <v>0</v>
      </c>
    </row>
    <row r="7" spans="1:15" ht="15" thickBot="1" x14ac:dyDescent="0.35">
      <c r="A7" s="28" t="s">
        <v>84</v>
      </c>
      <c r="B7" s="9"/>
      <c r="C7" s="9"/>
      <c r="E7" s="28" t="s">
        <v>84</v>
      </c>
      <c r="F7" s="9"/>
      <c r="G7" s="9"/>
      <c r="I7" s="28" t="s">
        <v>84</v>
      </c>
      <c r="J7" s="9"/>
      <c r="K7" s="9"/>
      <c r="L7" t="s">
        <v>26</v>
      </c>
      <c r="M7" s="28" t="s">
        <v>84</v>
      </c>
      <c r="N7" s="9"/>
      <c r="O7" s="9"/>
    </row>
    <row r="8" spans="1:15" ht="15" thickBot="1" x14ac:dyDescent="0.35">
      <c r="A8" s="28" t="s">
        <v>77</v>
      </c>
      <c r="B8" s="38"/>
      <c r="C8" s="41"/>
      <c r="E8" s="28" t="s">
        <v>77</v>
      </c>
      <c r="F8" s="9">
        <v>25000</v>
      </c>
      <c r="G8" s="26"/>
      <c r="I8" s="28" t="s">
        <v>77</v>
      </c>
      <c r="J8" s="9"/>
      <c r="K8" s="26"/>
      <c r="M8" s="28" t="s">
        <v>77</v>
      </c>
      <c r="N8" s="9"/>
      <c r="O8" s="26"/>
    </row>
    <row r="10" spans="1:15" ht="15.6" x14ac:dyDescent="0.3">
      <c r="A10" s="55" t="s">
        <v>81</v>
      </c>
      <c r="B10" s="55"/>
      <c r="C10" s="55"/>
      <c r="E10" s="55" t="s">
        <v>82</v>
      </c>
      <c r="F10" s="55"/>
      <c r="G10" s="55"/>
      <c r="I10" s="55" t="s">
        <v>14</v>
      </c>
      <c r="J10" s="55"/>
      <c r="K10" s="55"/>
      <c r="M10" s="55" t="s">
        <v>15</v>
      </c>
      <c r="N10" s="55"/>
      <c r="O10" s="55"/>
    </row>
    <row r="11" spans="1:15" ht="15.6" x14ac:dyDescent="0.3">
      <c r="A11" s="24"/>
      <c r="B11" s="24" t="s">
        <v>60</v>
      </c>
      <c r="C11" s="24" t="s">
        <v>76</v>
      </c>
      <c r="E11" s="24"/>
      <c r="F11" s="24" t="s">
        <v>60</v>
      </c>
      <c r="G11" s="24" t="s">
        <v>76</v>
      </c>
      <c r="I11" s="24"/>
      <c r="J11" s="24" t="s">
        <v>60</v>
      </c>
      <c r="K11" s="24" t="s">
        <v>76</v>
      </c>
      <c r="M11" s="24"/>
      <c r="N11" s="24" t="s">
        <v>60</v>
      </c>
      <c r="O11" s="24" t="s">
        <v>76</v>
      </c>
    </row>
    <row r="12" spans="1:15" x14ac:dyDescent="0.3">
      <c r="A12" s="25" t="s">
        <v>78</v>
      </c>
      <c r="B12" s="6">
        <v>35000</v>
      </c>
      <c r="C12" s="6"/>
      <c r="E12" s="25" t="s">
        <v>78</v>
      </c>
      <c r="F12" s="6">
        <v>0</v>
      </c>
      <c r="G12" s="6">
        <v>6000</v>
      </c>
      <c r="I12" s="25" t="s">
        <v>78</v>
      </c>
      <c r="J12" s="6"/>
      <c r="K12" s="6">
        <v>8000</v>
      </c>
      <c r="M12" s="25" t="s">
        <v>78</v>
      </c>
      <c r="N12" s="6"/>
      <c r="O12" s="6">
        <v>1000</v>
      </c>
    </row>
    <row r="13" spans="1:15" ht="15" thickBot="1" x14ac:dyDescent="0.35">
      <c r="A13" s="25" t="s">
        <v>83</v>
      </c>
      <c r="B13" s="27">
        <v>0</v>
      </c>
      <c r="C13" s="27"/>
      <c r="E13" s="25" t="s">
        <v>83</v>
      </c>
      <c r="F13" s="27">
        <v>0</v>
      </c>
      <c r="G13" s="27"/>
      <c r="I13" s="25" t="s">
        <v>83</v>
      </c>
      <c r="J13" s="27">
        <v>36000</v>
      </c>
      <c r="K13" s="27">
        <v>45000</v>
      </c>
      <c r="M13" s="25" t="s">
        <v>83</v>
      </c>
      <c r="N13" s="27">
        <v>1000</v>
      </c>
      <c r="O13" s="27"/>
    </row>
    <row r="14" spans="1:15" ht="15" thickBot="1" x14ac:dyDescent="0.35">
      <c r="A14" s="28"/>
      <c r="B14" s="9">
        <v>35000</v>
      </c>
      <c r="C14" s="9">
        <v>0</v>
      </c>
      <c r="E14" s="28"/>
      <c r="F14" s="9">
        <v>0</v>
      </c>
      <c r="G14" s="9">
        <v>6000</v>
      </c>
      <c r="I14" s="28"/>
      <c r="J14" s="9">
        <v>36000</v>
      </c>
      <c r="K14" s="9">
        <v>53000</v>
      </c>
      <c r="M14" s="28"/>
      <c r="N14" s="9">
        <v>1000</v>
      </c>
      <c r="O14" s="9">
        <v>1000</v>
      </c>
    </row>
    <row r="15" spans="1:15" ht="15" thickBot="1" x14ac:dyDescent="0.35">
      <c r="A15" s="28" t="s">
        <v>84</v>
      </c>
      <c r="B15" s="9"/>
      <c r="C15" s="9"/>
      <c r="E15" s="28" t="s">
        <v>84</v>
      </c>
      <c r="F15" s="9"/>
      <c r="G15" s="9"/>
      <c r="I15" s="28" t="s">
        <v>84</v>
      </c>
      <c r="J15" s="9"/>
      <c r="K15" s="9"/>
      <c r="M15" s="28" t="s">
        <v>84</v>
      </c>
      <c r="N15" s="9"/>
      <c r="O15" s="9"/>
    </row>
    <row r="16" spans="1:15" ht="15" thickBot="1" x14ac:dyDescent="0.35">
      <c r="A16" s="28" t="s">
        <v>77</v>
      </c>
      <c r="B16" s="9">
        <v>35000</v>
      </c>
      <c r="C16" s="9"/>
      <c r="E16" s="28" t="s">
        <v>77</v>
      </c>
      <c r="F16" s="9"/>
      <c r="G16" s="9"/>
      <c r="I16" s="28" t="s">
        <v>77</v>
      </c>
      <c r="J16" s="9"/>
      <c r="K16" s="9">
        <v>17000</v>
      </c>
      <c r="M16" s="28" t="s">
        <v>77</v>
      </c>
      <c r="N16" s="9"/>
      <c r="O16" s="9"/>
    </row>
    <row r="17" spans="1:15" x14ac:dyDescent="0.3">
      <c r="A17" s="29"/>
      <c r="B17" s="30"/>
      <c r="C17" s="30"/>
      <c r="E17" s="29"/>
      <c r="F17" s="30"/>
      <c r="G17" s="30"/>
      <c r="I17" s="29"/>
      <c r="J17" s="30"/>
      <c r="K17" s="30"/>
      <c r="M17" s="29"/>
      <c r="N17" s="30"/>
      <c r="O17" s="30"/>
    </row>
    <row r="19" spans="1:15" ht="15.6" x14ac:dyDescent="0.3">
      <c r="A19" s="55" t="s">
        <v>17</v>
      </c>
      <c r="B19" s="55"/>
      <c r="C19" s="55"/>
      <c r="E19" s="55" t="s">
        <v>20</v>
      </c>
      <c r="F19" s="55"/>
      <c r="G19" s="55"/>
      <c r="I19" s="55" t="s">
        <v>21</v>
      </c>
      <c r="J19" s="55"/>
      <c r="K19" s="55"/>
    </row>
    <row r="20" spans="1:15" ht="15.6" x14ac:dyDescent="0.3">
      <c r="A20" s="24"/>
      <c r="B20" s="24" t="s">
        <v>60</v>
      </c>
      <c r="C20" s="24" t="s">
        <v>76</v>
      </c>
      <c r="E20" s="24"/>
      <c r="F20" s="24" t="s">
        <v>60</v>
      </c>
      <c r="G20" s="24" t="s">
        <v>76</v>
      </c>
      <c r="I20" s="24"/>
      <c r="J20" s="24" t="s">
        <v>60</v>
      </c>
      <c r="K20" s="24" t="s">
        <v>76</v>
      </c>
    </row>
    <row r="21" spans="1:15" x14ac:dyDescent="0.3">
      <c r="A21" s="25" t="s">
        <v>78</v>
      </c>
      <c r="B21" s="6"/>
      <c r="C21" s="6">
        <v>20000</v>
      </c>
      <c r="E21" s="25" t="s">
        <v>78</v>
      </c>
      <c r="F21" s="6"/>
      <c r="G21" s="6">
        <v>30000</v>
      </c>
      <c r="I21" s="25" t="s">
        <v>78</v>
      </c>
      <c r="J21" s="6"/>
      <c r="K21" s="6">
        <v>7000</v>
      </c>
    </row>
    <row r="22" spans="1:15" ht="15" thickBot="1" x14ac:dyDescent="0.35">
      <c r="A22" s="25" t="s">
        <v>83</v>
      </c>
      <c r="B22" s="27"/>
      <c r="C22" s="27"/>
      <c r="E22" s="25" t="s">
        <v>83</v>
      </c>
      <c r="F22" s="27"/>
      <c r="G22" s="27">
        <v>0</v>
      </c>
      <c r="I22" s="23" t="s">
        <v>113</v>
      </c>
      <c r="J22" s="23"/>
      <c r="K22" s="23"/>
    </row>
    <row r="23" spans="1:15" ht="15" thickBot="1" x14ac:dyDescent="0.35">
      <c r="A23" s="28"/>
      <c r="B23" s="9">
        <v>0</v>
      </c>
      <c r="C23" s="9">
        <v>20000</v>
      </c>
      <c r="E23" s="28"/>
      <c r="F23" s="9">
        <v>0</v>
      </c>
      <c r="G23" s="9">
        <v>30000</v>
      </c>
      <c r="I23" s="25" t="s">
        <v>114</v>
      </c>
      <c r="J23" s="23"/>
      <c r="K23" s="23"/>
    </row>
    <row r="24" spans="1:15" ht="15" thickBot="1" x14ac:dyDescent="0.35">
      <c r="A24" s="28" t="s">
        <v>84</v>
      </c>
      <c r="B24" s="9"/>
      <c r="C24" s="9"/>
      <c r="E24" s="28" t="s">
        <v>84</v>
      </c>
      <c r="F24" s="9"/>
      <c r="G24" s="9"/>
      <c r="I24" s="23"/>
      <c r="J24" s="23"/>
      <c r="K24" s="23"/>
    </row>
    <row r="25" spans="1:15" ht="15" thickBot="1" x14ac:dyDescent="0.35">
      <c r="A25" s="28" t="s">
        <v>77</v>
      </c>
      <c r="B25" s="38"/>
      <c r="C25" s="38"/>
      <c r="E25" s="28" t="s">
        <v>77</v>
      </c>
      <c r="F25" s="38"/>
      <c r="G25" s="38">
        <v>30000</v>
      </c>
      <c r="I25" s="28" t="s">
        <v>77</v>
      </c>
      <c r="J25" s="9"/>
      <c r="K25" s="9"/>
    </row>
    <row r="26" spans="1:15" x14ac:dyDescent="0.3">
      <c r="A26" s="29"/>
      <c r="B26" s="30"/>
      <c r="C26" s="31"/>
      <c r="D26" s="31"/>
      <c r="E26" s="29"/>
      <c r="F26" s="30"/>
      <c r="G26" s="31"/>
    </row>
    <row r="27" spans="1:15" x14ac:dyDescent="0.3">
      <c r="A27" s="29"/>
      <c r="B27" s="30"/>
      <c r="C27" s="31"/>
      <c r="D27" s="31"/>
      <c r="E27" s="29"/>
      <c r="F27" s="30"/>
      <c r="G27" s="31"/>
    </row>
  </sheetData>
  <mergeCells count="11">
    <mergeCell ref="A19:C19"/>
    <mergeCell ref="I10:K10"/>
    <mergeCell ref="M10:O10"/>
    <mergeCell ref="E19:G19"/>
    <mergeCell ref="I19:K19"/>
    <mergeCell ref="A2:C2"/>
    <mergeCell ref="E2:G2"/>
    <mergeCell ref="I2:K2"/>
    <mergeCell ref="M2:O2"/>
    <mergeCell ref="A10:C10"/>
    <mergeCell ref="E10:G10"/>
  </mergeCells>
  <pageMargins left="0.7" right="0.7" top="0.75" bottom="0.75" header="0.3" footer="0.3"/>
  <pageSetup scale="85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8A38-D372-4698-A24C-55B748727B7E}">
  <sheetPr>
    <pageSetUpPr fitToPage="1"/>
  </sheetPr>
  <dimension ref="A2:P30"/>
  <sheetViews>
    <sheetView workbookViewId="0">
      <selection activeCell="R27" sqref="R27"/>
    </sheetView>
  </sheetViews>
  <sheetFormatPr defaultRowHeight="14.4" x14ac:dyDescent="0.3"/>
  <cols>
    <col min="1" max="1" width="13.88671875" customWidth="1"/>
    <col min="2" max="2" width="10.33203125" customWidth="1"/>
    <col min="3" max="3" width="9.88671875" customWidth="1"/>
    <col min="4" max="4" width="4.109375" customWidth="1"/>
    <col min="5" max="5" width="14.5546875" customWidth="1"/>
    <col min="8" max="8" width="4.33203125" customWidth="1"/>
    <col min="9" max="9" width="13.77734375" customWidth="1"/>
    <col min="12" max="12" width="4.44140625" customWidth="1"/>
    <col min="13" max="13" width="13.77734375" customWidth="1"/>
  </cols>
  <sheetData>
    <row r="2" spans="1:16" ht="15.6" x14ac:dyDescent="0.3">
      <c r="A2" s="55" t="s">
        <v>31</v>
      </c>
      <c r="B2" s="55"/>
      <c r="C2" s="55"/>
      <c r="E2" s="55" t="s">
        <v>86</v>
      </c>
      <c r="F2" s="55"/>
      <c r="G2" s="55"/>
      <c r="I2" s="55" t="s">
        <v>33</v>
      </c>
      <c r="J2" s="55"/>
      <c r="K2" s="55"/>
      <c r="M2" s="55" t="s">
        <v>34</v>
      </c>
      <c r="N2" s="55"/>
      <c r="O2" s="55"/>
    </row>
    <row r="3" spans="1:16" ht="15.6" x14ac:dyDescent="0.3">
      <c r="A3" s="24"/>
      <c r="B3" s="24" t="s">
        <v>60</v>
      </c>
      <c r="C3" s="24" t="s">
        <v>76</v>
      </c>
      <c r="E3" s="24"/>
      <c r="F3" s="24" t="s">
        <v>60</v>
      </c>
      <c r="G3" s="24" t="s">
        <v>76</v>
      </c>
      <c r="I3" s="24"/>
      <c r="J3" s="24" t="s">
        <v>60</v>
      </c>
      <c r="K3" s="24" t="s">
        <v>76</v>
      </c>
      <c r="M3" s="24"/>
      <c r="N3" s="24" t="s">
        <v>60</v>
      </c>
      <c r="O3" s="24" t="s">
        <v>76</v>
      </c>
    </row>
    <row r="4" spans="1:16" x14ac:dyDescent="0.3">
      <c r="A4" s="25" t="s">
        <v>78</v>
      </c>
      <c r="B4" s="6"/>
      <c r="C4" s="6">
        <v>0</v>
      </c>
      <c r="E4" s="25" t="s">
        <v>78</v>
      </c>
      <c r="F4" s="6">
        <v>0</v>
      </c>
      <c r="G4" s="6"/>
      <c r="I4" s="25" t="s">
        <v>78</v>
      </c>
      <c r="J4" s="6">
        <v>0</v>
      </c>
      <c r="K4" s="6"/>
      <c r="M4" s="25" t="s">
        <v>78</v>
      </c>
      <c r="N4" s="6">
        <v>0</v>
      </c>
      <c r="O4" s="6"/>
    </row>
    <row r="5" spans="1:16" ht="15" thickBot="1" x14ac:dyDescent="0.35">
      <c r="A5" s="25" t="s">
        <v>83</v>
      </c>
      <c r="B5" s="27"/>
      <c r="C5" s="27">
        <v>110000</v>
      </c>
      <c r="E5" s="25" t="s">
        <v>83</v>
      </c>
      <c r="F5" s="27">
        <v>45000</v>
      </c>
      <c r="G5" s="27"/>
      <c r="I5" s="25" t="s">
        <v>83</v>
      </c>
      <c r="J5" s="27">
        <v>18000</v>
      </c>
      <c r="K5" s="27"/>
      <c r="M5" s="25" t="s">
        <v>83</v>
      </c>
      <c r="N5" s="27">
        <v>26000</v>
      </c>
      <c r="O5" s="27"/>
    </row>
    <row r="6" spans="1:16" ht="15" thickBot="1" x14ac:dyDescent="0.35">
      <c r="A6" s="28"/>
      <c r="B6" s="9"/>
      <c r="C6" s="9">
        <v>110000</v>
      </c>
      <c r="E6" s="28"/>
      <c r="F6" s="9">
        <v>45000</v>
      </c>
      <c r="G6" s="9">
        <v>0</v>
      </c>
      <c r="I6" s="28"/>
      <c r="J6" s="9">
        <v>18000</v>
      </c>
      <c r="K6" s="9">
        <v>0</v>
      </c>
      <c r="M6" s="28"/>
      <c r="N6" s="9">
        <v>26000</v>
      </c>
      <c r="O6" s="9">
        <v>0</v>
      </c>
    </row>
    <row r="7" spans="1:16" ht="15" thickBot="1" x14ac:dyDescent="0.35">
      <c r="A7" s="28" t="s">
        <v>84</v>
      </c>
      <c r="B7" s="9">
        <v>0</v>
      </c>
      <c r="C7" s="9">
        <v>0</v>
      </c>
      <c r="E7" s="28" t="s">
        <v>84</v>
      </c>
      <c r="F7" s="9"/>
      <c r="G7" s="9"/>
      <c r="I7" s="28" t="s">
        <v>84</v>
      </c>
      <c r="J7" s="9"/>
      <c r="K7" s="9"/>
      <c r="M7" s="28" t="s">
        <v>84</v>
      </c>
      <c r="N7" s="9"/>
      <c r="O7" s="9"/>
    </row>
    <row r="8" spans="1:16" ht="15" thickBot="1" x14ac:dyDescent="0.35">
      <c r="A8" s="32" t="s">
        <v>77</v>
      </c>
      <c r="B8" s="9">
        <v>0</v>
      </c>
      <c r="C8" s="9">
        <v>110000</v>
      </c>
      <c r="E8" s="32" t="s">
        <v>77</v>
      </c>
      <c r="F8" s="9">
        <v>45000</v>
      </c>
      <c r="G8" s="9"/>
      <c r="I8" s="32" t="s">
        <v>77</v>
      </c>
      <c r="J8" s="9"/>
      <c r="K8" s="9"/>
      <c r="M8" s="32" t="s">
        <v>77</v>
      </c>
      <c r="N8" s="9"/>
      <c r="O8" s="9"/>
    </row>
    <row r="9" spans="1:16" ht="15" thickBot="1" x14ac:dyDescent="0.35">
      <c r="A9" s="25" t="s">
        <v>85</v>
      </c>
      <c r="B9" s="9"/>
      <c r="C9" s="9"/>
      <c r="E9" s="25" t="s">
        <v>85</v>
      </c>
      <c r="F9" s="9"/>
      <c r="G9" s="9"/>
      <c r="H9" t="s">
        <v>115</v>
      </c>
      <c r="I9" s="25" t="s">
        <v>85</v>
      </c>
      <c r="J9" s="9"/>
      <c r="K9" s="9"/>
      <c r="L9" t="s">
        <v>116</v>
      </c>
      <c r="M9" s="25" t="s">
        <v>85</v>
      </c>
      <c r="N9" s="9"/>
      <c r="O9" s="9"/>
      <c r="P9" t="s">
        <v>117</v>
      </c>
    </row>
    <row r="10" spans="1:16" ht="15" thickBot="1" x14ac:dyDescent="0.35">
      <c r="A10" s="25" t="s">
        <v>77</v>
      </c>
      <c r="B10" s="9"/>
      <c r="C10" s="9"/>
      <c r="E10" s="25" t="s">
        <v>77</v>
      </c>
      <c r="F10" s="9"/>
      <c r="G10" s="9"/>
      <c r="I10" s="25" t="s">
        <v>77</v>
      </c>
      <c r="J10" s="9"/>
      <c r="K10" s="9"/>
      <c r="M10" s="25" t="s">
        <v>77</v>
      </c>
      <c r="N10" s="9"/>
      <c r="O10" s="9"/>
    </row>
    <row r="12" spans="1:16" ht="15.6" x14ac:dyDescent="0.3">
      <c r="A12" s="55" t="s">
        <v>35</v>
      </c>
      <c r="B12" s="55"/>
      <c r="C12" s="55"/>
      <c r="E12" s="55" t="s">
        <v>36</v>
      </c>
      <c r="F12" s="55"/>
      <c r="G12" s="55"/>
      <c r="I12" s="55" t="s">
        <v>37</v>
      </c>
      <c r="J12" s="55"/>
      <c r="K12" s="55"/>
      <c r="M12" s="55" t="s">
        <v>114</v>
      </c>
      <c r="N12" s="55"/>
      <c r="O12" s="55"/>
    </row>
    <row r="13" spans="1:16" ht="15.6" x14ac:dyDescent="0.3">
      <c r="A13" s="24"/>
      <c r="B13" s="24" t="s">
        <v>60</v>
      </c>
      <c r="C13" s="24" t="s">
        <v>76</v>
      </c>
      <c r="E13" s="24"/>
      <c r="F13" s="24" t="s">
        <v>60</v>
      </c>
      <c r="G13" s="24" t="s">
        <v>76</v>
      </c>
      <c r="I13" s="24"/>
      <c r="J13" s="24" t="s">
        <v>60</v>
      </c>
      <c r="K13" s="24" t="s">
        <v>76</v>
      </c>
      <c r="M13" s="24"/>
      <c r="N13" s="24" t="s">
        <v>60</v>
      </c>
      <c r="O13" s="24" t="s">
        <v>76</v>
      </c>
    </row>
    <row r="14" spans="1:16" x14ac:dyDescent="0.3">
      <c r="A14" s="25" t="s">
        <v>78</v>
      </c>
      <c r="B14" s="6">
        <v>0</v>
      </c>
      <c r="C14" s="6"/>
      <c r="E14" s="25" t="s">
        <v>78</v>
      </c>
      <c r="F14" s="6">
        <v>0</v>
      </c>
      <c r="G14" s="6">
        <v>0</v>
      </c>
      <c r="I14" s="25" t="s">
        <v>78</v>
      </c>
      <c r="J14" s="6">
        <v>0</v>
      </c>
      <c r="K14" s="6"/>
      <c r="M14" s="25" t="s">
        <v>78</v>
      </c>
      <c r="N14" s="6"/>
      <c r="O14" s="6">
        <v>0</v>
      </c>
    </row>
    <row r="15" spans="1:16" ht="15" thickBot="1" x14ac:dyDescent="0.35">
      <c r="A15" s="25" t="s">
        <v>83</v>
      </c>
      <c r="B15" s="27">
        <v>15000</v>
      </c>
      <c r="C15" s="27"/>
      <c r="E15" s="25" t="s">
        <v>83</v>
      </c>
      <c r="F15" s="27">
        <v>0</v>
      </c>
      <c r="G15" s="27"/>
      <c r="I15" s="25" t="s">
        <v>83</v>
      </c>
      <c r="J15" s="27">
        <v>1000</v>
      </c>
      <c r="K15" s="27"/>
      <c r="M15" s="23" t="s">
        <v>75</v>
      </c>
      <c r="N15" s="23"/>
      <c r="O15" s="23"/>
    </row>
    <row r="16" spans="1:16" ht="15" thickBot="1" x14ac:dyDescent="0.35">
      <c r="A16" s="28"/>
      <c r="B16" s="9">
        <v>15000</v>
      </c>
      <c r="C16" s="9">
        <v>0</v>
      </c>
      <c r="E16" s="28"/>
      <c r="F16" s="9">
        <v>0</v>
      </c>
      <c r="G16" s="9">
        <v>0</v>
      </c>
      <c r="I16" s="28"/>
      <c r="J16" s="9">
        <v>1000</v>
      </c>
      <c r="K16" s="9">
        <v>0</v>
      </c>
      <c r="M16" s="23"/>
      <c r="N16" s="23"/>
      <c r="O16" s="23"/>
      <c r="P16" t="s">
        <v>119</v>
      </c>
    </row>
    <row r="17" spans="1:16" ht="15" thickBot="1" x14ac:dyDescent="0.35">
      <c r="A17" s="28" t="s">
        <v>84</v>
      </c>
      <c r="B17" s="9">
        <v>0</v>
      </c>
      <c r="C17" s="9">
        <v>0</v>
      </c>
      <c r="E17" s="28" t="s">
        <v>84</v>
      </c>
      <c r="F17" s="9"/>
      <c r="G17" s="9">
        <v>0</v>
      </c>
      <c r="I17" s="28" t="s">
        <v>84</v>
      </c>
      <c r="J17" s="9"/>
      <c r="K17" s="9"/>
      <c r="M17" s="23"/>
      <c r="N17" s="23"/>
      <c r="O17" s="23"/>
    </row>
    <row r="18" spans="1:16" ht="15" thickBot="1" x14ac:dyDescent="0.35">
      <c r="A18" s="32" t="s">
        <v>77</v>
      </c>
      <c r="B18" s="9">
        <v>15000</v>
      </c>
      <c r="C18" s="9"/>
      <c r="E18" s="32" t="s">
        <v>77</v>
      </c>
      <c r="F18" s="9"/>
      <c r="G18" s="9">
        <v>0</v>
      </c>
      <c r="I18" s="32" t="s">
        <v>77</v>
      </c>
      <c r="J18" s="9"/>
      <c r="K18" s="9">
        <v>0</v>
      </c>
      <c r="M18" s="23"/>
      <c r="N18" s="23"/>
      <c r="O18" s="23"/>
    </row>
    <row r="19" spans="1:16" ht="15" thickBot="1" x14ac:dyDescent="0.35">
      <c r="A19" s="25" t="s">
        <v>85</v>
      </c>
      <c r="B19" s="9"/>
      <c r="C19" s="9"/>
      <c r="D19" t="s">
        <v>118</v>
      </c>
      <c r="E19" s="25" t="s">
        <v>85</v>
      </c>
      <c r="F19" s="9"/>
      <c r="G19" s="9"/>
      <c r="I19" s="25" t="s">
        <v>85</v>
      </c>
      <c r="J19" s="9"/>
      <c r="K19" s="9"/>
      <c r="M19" s="23"/>
      <c r="N19" s="23"/>
      <c r="O19" s="23"/>
      <c r="P19" t="s">
        <v>117</v>
      </c>
    </row>
    <row r="20" spans="1:16" ht="15" thickBot="1" x14ac:dyDescent="0.35">
      <c r="A20" s="25" t="s">
        <v>77</v>
      </c>
      <c r="B20" s="9"/>
      <c r="C20" s="9"/>
      <c r="E20" s="25" t="s">
        <v>77</v>
      </c>
      <c r="F20" s="9"/>
      <c r="G20" s="9"/>
      <c r="I20" s="25" t="s">
        <v>77</v>
      </c>
      <c r="J20" s="9"/>
      <c r="K20" s="9"/>
      <c r="M20" s="23"/>
      <c r="N20" s="23"/>
      <c r="O20" s="23"/>
    </row>
    <row r="21" spans="1:16" x14ac:dyDescent="0.3">
      <c r="A21" s="29"/>
      <c r="B21" s="30"/>
      <c r="C21" s="30"/>
      <c r="E21" s="29"/>
      <c r="F21" s="30"/>
      <c r="G21" s="30"/>
      <c r="I21" s="29"/>
      <c r="J21" s="30"/>
      <c r="K21" s="30"/>
      <c r="M21" s="23"/>
      <c r="N21" s="23"/>
      <c r="O21" s="23"/>
      <c r="P21" t="s">
        <v>120</v>
      </c>
    </row>
    <row r="22" spans="1:16" x14ac:dyDescent="0.3">
      <c r="M22" s="23"/>
      <c r="N22" s="23"/>
      <c r="O22" s="23"/>
    </row>
    <row r="23" spans="1:16" x14ac:dyDescent="0.3">
      <c r="M23" s="23"/>
      <c r="N23" s="23"/>
      <c r="O23" s="23"/>
    </row>
    <row r="24" spans="1:16" x14ac:dyDescent="0.3">
      <c r="M24" s="25" t="s">
        <v>121</v>
      </c>
      <c r="N24" s="23"/>
      <c r="O24" s="23"/>
    </row>
    <row r="25" spans="1:16" x14ac:dyDescent="0.3">
      <c r="M25" s="25" t="s">
        <v>77</v>
      </c>
      <c r="N25" s="23"/>
      <c r="O25" s="23"/>
    </row>
    <row r="26" spans="1:16" ht="15" thickBot="1" x14ac:dyDescent="0.35">
      <c r="M26" s="25" t="s">
        <v>122</v>
      </c>
      <c r="N26" s="23"/>
      <c r="O26" s="23"/>
      <c r="P26" t="s">
        <v>123</v>
      </c>
    </row>
    <row r="27" spans="1:16" ht="15" thickBot="1" x14ac:dyDescent="0.35">
      <c r="M27" s="28" t="s">
        <v>77</v>
      </c>
      <c r="N27" s="9"/>
      <c r="O27" s="9"/>
    </row>
    <row r="28" spans="1:16" x14ac:dyDescent="0.3">
      <c r="M28" s="29"/>
      <c r="N28" s="30"/>
      <c r="O28" s="31"/>
    </row>
    <row r="29" spans="1:16" x14ac:dyDescent="0.3">
      <c r="M29" s="29"/>
      <c r="N29" s="30"/>
      <c r="O29" s="31"/>
    </row>
    <row r="30" spans="1:16" x14ac:dyDescent="0.3">
      <c r="M30" s="29"/>
      <c r="N30" s="30"/>
      <c r="O30" s="30"/>
    </row>
  </sheetData>
  <mergeCells count="8">
    <mergeCell ref="A2:C2"/>
    <mergeCell ref="E2:G2"/>
    <mergeCell ref="I2:K2"/>
    <mergeCell ref="M2:O2"/>
    <mergeCell ref="A12:C12"/>
    <mergeCell ref="E12:G12"/>
    <mergeCell ref="I12:K12"/>
    <mergeCell ref="M12:O12"/>
  </mergeCells>
  <pageMargins left="0.7" right="0.7" top="0.75" bottom="0.75" header="0.3" footer="0.3"/>
  <pageSetup scale="80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60F7-662C-4116-A41B-9CD480826DA6}">
  <sheetPr>
    <pageSetUpPr fitToPage="1"/>
  </sheetPr>
  <dimension ref="A1:H25"/>
  <sheetViews>
    <sheetView workbookViewId="0">
      <selection activeCell="I19" sqref="I19"/>
    </sheetView>
  </sheetViews>
  <sheetFormatPr defaultRowHeight="14.4" x14ac:dyDescent="0.3"/>
  <cols>
    <col min="1" max="1" width="30.5546875" customWidth="1"/>
    <col min="2" max="2" width="10.77734375" customWidth="1"/>
    <col min="3" max="3" width="11.109375" customWidth="1"/>
    <col min="4" max="4" width="11.44140625" customWidth="1"/>
    <col min="5" max="5" width="3.88671875" style="16" customWidth="1"/>
    <col min="6" max="6" width="11.6640625" customWidth="1"/>
    <col min="7" max="7" width="10.21875" customWidth="1"/>
    <col min="8" max="8" width="10.5546875" customWidth="1"/>
  </cols>
  <sheetData>
    <row r="1" spans="1:8" x14ac:dyDescent="0.3">
      <c r="A1" t="s">
        <v>66</v>
      </c>
    </row>
    <row r="2" spans="1:8" x14ac:dyDescent="0.3">
      <c r="B2" s="48" t="s">
        <v>38</v>
      </c>
      <c r="C2" s="48"/>
      <c r="D2" s="48"/>
      <c r="E2" s="48"/>
      <c r="F2" s="48"/>
      <c r="G2" s="48"/>
      <c r="H2" s="48"/>
    </row>
    <row r="3" spans="1:8" x14ac:dyDescent="0.3">
      <c r="B3" s="15"/>
      <c r="C3" s="15"/>
      <c r="D3" s="15"/>
      <c r="E3" s="15" t="s">
        <v>93</v>
      </c>
      <c r="F3" s="15"/>
      <c r="G3" s="15"/>
      <c r="H3" s="15"/>
    </row>
    <row r="4" spans="1:8" x14ac:dyDescent="0.3">
      <c r="B4" s="56" t="s">
        <v>57</v>
      </c>
      <c r="C4" s="56"/>
      <c r="D4" s="48" t="s">
        <v>58</v>
      </c>
      <c r="E4" s="48"/>
      <c r="F4" s="48"/>
      <c r="G4" s="56" t="s">
        <v>59</v>
      </c>
      <c r="H4" s="56"/>
    </row>
    <row r="5" spans="1:8" x14ac:dyDescent="0.3">
      <c r="A5" s="23"/>
      <c r="B5" s="33" t="s">
        <v>60</v>
      </c>
      <c r="C5" s="33" t="s">
        <v>61</v>
      </c>
      <c r="D5" s="33" t="s">
        <v>60</v>
      </c>
      <c r="E5" s="33"/>
      <c r="F5" s="33" t="s">
        <v>61</v>
      </c>
      <c r="G5" s="33" t="s">
        <v>60</v>
      </c>
      <c r="H5" s="33" t="s">
        <v>61</v>
      </c>
    </row>
    <row r="6" spans="1:8" x14ac:dyDescent="0.3">
      <c r="A6" s="23" t="s">
        <v>6</v>
      </c>
      <c r="B6" s="6">
        <v>20000</v>
      </c>
      <c r="C6" s="6"/>
      <c r="D6" s="6"/>
      <c r="E6" s="34"/>
      <c r="F6" s="6"/>
      <c r="G6" s="6"/>
      <c r="H6" s="6"/>
    </row>
    <row r="7" spans="1:8" x14ac:dyDescent="0.3">
      <c r="A7" s="23" t="s">
        <v>7</v>
      </c>
      <c r="B7" s="6">
        <v>25000</v>
      </c>
      <c r="C7" s="6"/>
      <c r="D7" s="6"/>
      <c r="E7" s="34"/>
      <c r="F7" s="6"/>
      <c r="G7" s="6">
        <v>25000</v>
      </c>
      <c r="H7" s="6"/>
    </row>
    <row r="8" spans="1:8" x14ac:dyDescent="0.3">
      <c r="A8" s="23" t="s">
        <v>79</v>
      </c>
      <c r="B8" s="6">
        <v>5000</v>
      </c>
      <c r="C8" s="6"/>
      <c r="D8" s="6"/>
      <c r="E8" s="34" t="s">
        <v>26</v>
      </c>
      <c r="F8" s="6"/>
      <c r="G8" s="6"/>
      <c r="H8" s="6"/>
    </row>
    <row r="9" spans="1:8" x14ac:dyDescent="0.3">
      <c r="A9" s="23" t="s">
        <v>80</v>
      </c>
      <c r="B9" s="6">
        <v>0</v>
      </c>
      <c r="C9" s="6"/>
      <c r="D9" s="6"/>
      <c r="E9" s="34" t="s">
        <v>25</v>
      </c>
      <c r="F9" s="6"/>
      <c r="G9" s="6"/>
      <c r="H9" s="6"/>
    </row>
    <row r="10" spans="1:8" x14ac:dyDescent="0.3">
      <c r="A10" s="23" t="s">
        <v>81</v>
      </c>
      <c r="B10" s="6">
        <v>35000</v>
      </c>
      <c r="C10" s="6"/>
      <c r="D10" s="6"/>
      <c r="E10" s="34"/>
      <c r="F10" s="6"/>
      <c r="G10" s="6"/>
      <c r="H10" s="6"/>
    </row>
    <row r="11" spans="1:8" x14ac:dyDescent="0.3">
      <c r="A11" s="23" t="s">
        <v>87</v>
      </c>
      <c r="B11" s="6"/>
      <c r="C11" s="6">
        <v>6000</v>
      </c>
      <c r="D11" s="6"/>
      <c r="E11" s="34" t="s">
        <v>28</v>
      </c>
      <c r="F11" s="6"/>
      <c r="G11" s="6"/>
      <c r="H11" s="6"/>
    </row>
    <row r="12" spans="1:8" x14ac:dyDescent="0.3">
      <c r="A12" s="23" t="s">
        <v>14</v>
      </c>
      <c r="B12" s="6"/>
      <c r="C12" s="6">
        <v>17000</v>
      </c>
      <c r="D12" s="6"/>
      <c r="E12" s="34"/>
      <c r="F12" s="6"/>
      <c r="G12" s="6"/>
      <c r="H12" s="6">
        <v>17000</v>
      </c>
    </row>
    <row r="13" spans="1:8" x14ac:dyDescent="0.3">
      <c r="A13" s="23" t="s">
        <v>15</v>
      </c>
      <c r="B13" s="6"/>
      <c r="C13" s="23">
        <v>0</v>
      </c>
      <c r="D13" s="6"/>
      <c r="E13" s="34" t="s">
        <v>29</v>
      </c>
      <c r="F13" s="6"/>
      <c r="G13" s="6"/>
      <c r="H13" s="6"/>
    </row>
    <row r="14" spans="1:8" x14ac:dyDescent="0.3">
      <c r="A14" s="23" t="s">
        <v>17</v>
      </c>
      <c r="B14" s="6"/>
      <c r="C14" s="6">
        <v>20000</v>
      </c>
      <c r="D14" s="6"/>
      <c r="E14" s="34"/>
      <c r="F14" s="6"/>
      <c r="G14" s="6"/>
      <c r="H14" s="6">
        <v>20000</v>
      </c>
    </row>
    <row r="15" spans="1:8" x14ac:dyDescent="0.3">
      <c r="A15" s="35" t="s">
        <v>20</v>
      </c>
      <c r="B15" s="6"/>
      <c r="C15" s="6">
        <v>30000</v>
      </c>
      <c r="D15" s="6"/>
      <c r="E15" s="34"/>
      <c r="F15" s="6"/>
      <c r="G15" s="6"/>
      <c r="H15" s="6">
        <v>30000</v>
      </c>
    </row>
    <row r="16" spans="1:8" x14ac:dyDescent="0.3">
      <c r="A16" s="23" t="s">
        <v>21</v>
      </c>
      <c r="B16" s="6"/>
      <c r="C16" s="6">
        <v>7000</v>
      </c>
      <c r="D16" s="6"/>
      <c r="E16" s="34"/>
      <c r="F16" s="6"/>
      <c r="G16" s="6"/>
      <c r="H16" s="6"/>
    </row>
    <row r="17" spans="1:8" x14ac:dyDescent="0.3">
      <c r="A17" s="23" t="s">
        <v>62</v>
      </c>
      <c r="B17" s="6"/>
      <c r="C17" s="6">
        <v>110000</v>
      </c>
      <c r="D17" s="6"/>
      <c r="E17" s="34"/>
      <c r="F17" s="6"/>
      <c r="G17" s="6"/>
      <c r="H17" s="6">
        <v>110000</v>
      </c>
    </row>
    <row r="18" spans="1:8" x14ac:dyDescent="0.3">
      <c r="A18" s="23" t="s">
        <v>88</v>
      </c>
      <c r="B18" s="6">
        <v>45000</v>
      </c>
      <c r="C18" s="6"/>
      <c r="D18" s="6"/>
      <c r="E18" s="34"/>
      <c r="F18" s="6"/>
      <c r="G18" s="6">
        <v>45000</v>
      </c>
      <c r="H18" s="6"/>
    </row>
    <row r="19" spans="1:8" x14ac:dyDescent="0.3">
      <c r="A19" s="23" t="s">
        <v>63</v>
      </c>
      <c r="B19" s="6">
        <v>18000</v>
      </c>
      <c r="C19" s="6"/>
      <c r="D19" s="6"/>
      <c r="E19" s="34" t="s">
        <v>26</v>
      </c>
      <c r="F19" s="6"/>
      <c r="G19" s="6"/>
      <c r="H19" s="6"/>
    </row>
    <row r="20" spans="1:8" x14ac:dyDescent="0.3">
      <c r="A20" s="23" t="s">
        <v>89</v>
      </c>
      <c r="B20" s="6">
        <v>26000</v>
      </c>
      <c r="C20" s="6"/>
      <c r="D20" s="6"/>
      <c r="E20" s="34" t="s">
        <v>25</v>
      </c>
      <c r="F20" s="6"/>
      <c r="G20" s="6"/>
      <c r="H20" s="6"/>
    </row>
    <row r="21" spans="1:8" x14ac:dyDescent="0.3">
      <c r="A21" s="23" t="s">
        <v>90</v>
      </c>
      <c r="B21" s="6">
        <v>15000</v>
      </c>
      <c r="C21" s="6"/>
      <c r="D21" s="6"/>
      <c r="E21" s="34"/>
      <c r="F21" s="6"/>
      <c r="G21" s="6"/>
      <c r="H21" s="6"/>
    </row>
    <row r="22" spans="1:8" x14ac:dyDescent="0.3">
      <c r="A22" s="23" t="s">
        <v>91</v>
      </c>
      <c r="B22" s="6"/>
      <c r="C22" s="6"/>
      <c r="D22" s="6"/>
      <c r="E22" s="34" t="s">
        <v>28</v>
      </c>
      <c r="F22" s="6"/>
      <c r="G22" s="6"/>
      <c r="H22" s="6"/>
    </row>
    <row r="23" spans="1:8" ht="15" thickBot="1" x14ac:dyDescent="0.35">
      <c r="A23" s="23" t="s">
        <v>92</v>
      </c>
      <c r="B23" s="6">
        <v>1000</v>
      </c>
      <c r="C23" s="6"/>
      <c r="D23" s="27"/>
      <c r="E23" s="34" t="s">
        <v>29</v>
      </c>
      <c r="F23" s="27"/>
      <c r="G23" s="27"/>
      <c r="H23" s="27"/>
    </row>
    <row r="24" spans="1:8" ht="15" thickBot="1" x14ac:dyDescent="0.35">
      <c r="A24" s="36" t="s">
        <v>64</v>
      </c>
      <c r="B24" s="37">
        <f>SUM(B6:B23)</f>
        <v>190000</v>
      </c>
      <c r="C24" s="39">
        <f>SUM(C6:C23)</f>
        <v>190000</v>
      </c>
      <c r="D24" s="19"/>
      <c r="E24" s="40"/>
      <c r="F24" s="19"/>
      <c r="G24" s="19"/>
      <c r="H24" s="19"/>
    </row>
    <row r="25" spans="1:8" x14ac:dyDescent="0.3">
      <c r="B25" s="17"/>
      <c r="C25" s="18">
        <f>B24-C24</f>
        <v>0</v>
      </c>
      <c r="D25" s="17"/>
      <c r="E25" s="15"/>
      <c r="F25" s="18">
        <f>D24-F24</f>
        <v>0</v>
      </c>
      <c r="G25" s="20"/>
      <c r="H25" s="18"/>
    </row>
  </sheetData>
  <mergeCells count="4">
    <mergeCell ref="B2:H2"/>
    <mergeCell ref="B4:C4"/>
    <mergeCell ref="D4:F4"/>
    <mergeCell ref="G4:H4"/>
  </mergeCells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Financials</vt:lpstr>
      <vt:lpstr>Stmt of CF</vt:lpstr>
      <vt:lpstr>JEs</vt:lpstr>
      <vt:lpstr>BS Taact</vt:lpstr>
      <vt:lpstr>IS Tacct</vt:lpstr>
      <vt:lpstr>Adj 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Shapard</dc:creator>
  <cp:lastModifiedBy>Linda Shepard</cp:lastModifiedBy>
  <cp:lastPrinted>2020-05-01T03:10:21Z</cp:lastPrinted>
  <dcterms:created xsi:type="dcterms:W3CDTF">2018-05-02T05:49:31Z</dcterms:created>
  <dcterms:modified xsi:type="dcterms:W3CDTF">2020-05-01T05:35:22Z</dcterms:modified>
</cp:coreProperties>
</file>